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8670" activeTab="4"/>
  </bookViews>
  <sheets>
    <sheet name="CashFlow學習單" sheetId="1" r:id="rId1"/>
    <sheet name="CashFlow回饋單" sheetId="2" r:id="rId2"/>
    <sheet name="CashFlow損益表" sheetId="3" r:id="rId3"/>
    <sheet name="職業卡" sheetId="4" r:id="rId4"/>
    <sheet name="機會卡" sheetId="5" r:id="rId5"/>
  </sheets>
  <definedNames/>
  <calcPr fullCalcOnLoad="1"/>
</workbook>
</file>

<file path=xl/sharedStrings.xml><?xml version="1.0" encoding="utf-8"?>
<sst xmlns="http://schemas.openxmlformats.org/spreadsheetml/2006/main" count="241" uniqueCount="155">
  <si>
    <t>填表日期: ______年______月______日</t>
  </si>
  <si>
    <t>1﹒</t>
  </si>
  <si>
    <t>2﹒</t>
  </si>
  <si>
    <t>3﹒</t>
  </si>
  <si>
    <t>4﹒</t>
  </si>
  <si>
    <t>5﹒</t>
  </si>
  <si>
    <t>6﹒</t>
  </si>
  <si>
    <t>7﹒</t>
  </si>
  <si>
    <t>8﹒</t>
  </si>
  <si>
    <t>9﹒</t>
  </si>
  <si>
    <t>10﹒</t>
  </si>
  <si>
    <t>何謂「現金流」﹖</t>
  </si>
  <si>
    <t>何謂「資產」﹖</t>
  </si>
  <si>
    <t>何謂「負債」﹖</t>
  </si>
  <si>
    <t>如何由「老鼠賽跑圈」進入「快車道」﹖</t>
  </si>
  <si>
    <t>班級: _______</t>
  </si>
  <si>
    <t>座號: ______</t>
  </si>
  <si>
    <t>姓名:________________</t>
  </si>
  <si>
    <t>(2)  你的初始現金流量日收入為 __________________，新的現金流量日收入為 __________________。</t>
  </si>
  <si>
    <t>(3)  你在「老鼠賽跑圈」與「快車道」的感受有何不同之處﹖</t>
  </si>
  <si>
    <t>你認為你跳不出「老鼠賽跑圈」進入「快車道」的原因為何﹖</t>
  </si>
  <si>
    <t>你認為何謂「財富自由」﹖</t>
  </si>
  <si>
    <t xml:space="preserve">&lt;例如&gt;  收入 — 儲蓄 — 支出 — 投資 ＝ 0 </t>
  </si>
  <si>
    <t>請用數學符號( +，–，= )寫下你認為「收入」「儲蓄」「支出」「投資」彼此之間的關係。</t>
  </si>
  <si>
    <t>此遊戲若為真實人生，你會如何做呢﹖</t>
  </si>
  <si>
    <r>
      <t xml:space="preserve">(2)  遊戲開始運作時，你第一個處理的動作是什麼﹖   </t>
    </r>
    <r>
      <rPr>
        <sz val="16"/>
        <rFont val="新細明體"/>
        <family val="1"/>
      </rPr>
      <t xml:space="preserve"> □ </t>
    </r>
    <r>
      <rPr>
        <sz val="12"/>
        <rFont val="新細明體"/>
        <family val="1"/>
      </rPr>
      <t xml:space="preserve">買股票       </t>
    </r>
    <r>
      <rPr>
        <sz val="16"/>
        <rFont val="新細明體"/>
        <family val="1"/>
      </rPr>
      <t xml:space="preserve">□ </t>
    </r>
    <r>
      <rPr>
        <sz val="12"/>
        <rFont val="新細明體"/>
        <family val="1"/>
      </rPr>
      <t xml:space="preserve">買房地產      </t>
    </r>
    <r>
      <rPr>
        <sz val="16"/>
        <rFont val="新細明體"/>
        <family val="1"/>
      </rPr>
      <t>□</t>
    </r>
    <r>
      <rPr>
        <sz val="12"/>
        <rFont val="新細明體"/>
        <family val="1"/>
      </rPr>
      <t xml:space="preserve"> 儲蓄        </t>
    </r>
  </si>
  <si>
    <r>
      <t xml:space="preserve">      </t>
    </r>
    <r>
      <rPr>
        <sz val="16"/>
        <rFont val="新細明體"/>
        <family val="1"/>
      </rPr>
      <t>□</t>
    </r>
    <r>
      <rPr>
        <sz val="12"/>
        <rFont val="新細明體"/>
        <family val="1"/>
      </rPr>
      <t xml:space="preserve"> 還債       </t>
    </r>
    <r>
      <rPr>
        <sz val="16"/>
        <rFont val="新細明體"/>
        <family val="1"/>
      </rPr>
      <t>□</t>
    </r>
    <r>
      <rPr>
        <sz val="12"/>
        <rFont val="新細明體"/>
        <family val="1"/>
      </rPr>
      <t xml:space="preserve"> 投資公司      </t>
    </r>
    <r>
      <rPr>
        <sz val="16"/>
        <rFont val="新細明體"/>
        <family val="1"/>
      </rPr>
      <t>□</t>
    </r>
    <r>
      <rPr>
        <sz val="12"/>
        <rFont val="新細明體"/>
        <family val="1"/>
      </rPr>
      <t xml:space="preserve"> 借款 _____________元       </t>
    </r>
    <r>
      <rPr>
        <sz val="16"/>
        <rFont val="新細明體"/>
        <family val="1"/>
      </rPr>
      <t>□</t>
    </r>
    <r>
      <rPr>
        <sz val="12"/>
        <rFont val="新細明體"/>
        <family val="1"/>
      </rPr>
      <t xml:space="preserve">  其他 _____________________ </t>
    </r>
  </si>
  <si>
    <t>(1)  在「老鼠賽跑圈」中，你的工作是  _______________________。</t>
  </si>
  <si>
    <t>1﹒</t>
  </si>
  <si>
    <t>11﹒</t>
  </si>
  <si>
    <t>12﹒</t>
  </si>
  <si>
    <t>13﹒</t>
  </si>
  <si>
    <t>14﹒</t>
  </si>
  <si>
    <t>15﹒</t>
  </si>
  <si>
    <t>是
的</t>
  </si>
  <si>
    <t>無
意
見</t>
  </si>
  <si>
    <t>不
是
的</t>
  </si>
  <si>
    <t>□</t>
  </si>
  <si>
    <t xml:space="preserve">(3)  在遊戲結束後，你的總收入為 ________________，非工資收入為 ________________，    </t>
  </si>
  <si>
    <t xml:space="preserve">       總支出為 ________________，月現金流為 _______________，銀行存款為 ________________。</t>
  </si>
  <si>
    <t xml:space="preserve">6﹒
</t>
  </si>
  <si>
    <t>你覺得這個遊戲好玩有趣嗎﹖</t>
  </si>
  <si>
    <t>你覺得這個遊戲對你的人生有幫助嗎﹖</t>
  </si>
  <si>
    <t>這個遊戲讓你了解到「資產」與「負債」的關係了嗎﹖</t>
  </si>
  <si>
    <t>你會將這遊戲運用在將來的現實生活中嗎﹖</t>
  </si>
  <si>
    <t>如果時間允許，你還會想再玩一次遊戲嗎﹖</t>
  </si>
  <si>
    <r>
      <t xml:space="preserve">(1)  遊戲結束前，你跳出「老鼠賽跑圈」進入「快車道」了嗎﹖     是 </t>
    </r>
    <r>
      <rPr>
        <sz val="16"/>
        <rFont val="新細明體"/>
        <family val="1"/>
      </rPr>
      <t>□</t>
    </r>
    <r>
      <rPr>
        <sz val="12"/>
        <rFont val="新細明體"/>
        <family val="1"/>
      </rPr>
      <t xml:space="preserve">         否 </t>
    </r>
    <r>
      <rPr>
        <sz val="16"/>
        <rFont val="新細明體"/>
        <family val="1"/>
      </rPr>
      <t xml:space="preserve">□ 
     </t>
    </r>
    <r>
      <rPr>
        <sz val="12"/>
        <rFont val="新細明體"/>
        <family val="1"/>
      </rPr>
      <t>(答否者，則跳至第7題作答，答是者，作答完請跳至第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題作答)</t>
    </r>
  </si>
  <si>
    <t>你認為如果你再玩一次遊戲，你可以跳出「老鼠賽跑圈」進入「快車道」嗎﹖</t>
  </si>
  <si>
    <t>如果你再玩一次遊戲，你會用與此次不同的方式玩嗎﹖</t>
  </si>
  <si>
    <t>這個遊戲是否引起你對財務知識的興趣﹖</t>
  </si>
  <si>
    <t>玩過這個遊戲後，你會想去閱讀相關的書籍嗎﹖</t>
  </si>
  <si>
    <t>這個遊戲和你以往對財務的認知有不同嗎﹖</t>
  </si>
  <si>
    <t>藉由這個遊戲，你會更慎重決定花錢的方式了嗎﹖</t>
  </si>
  <si>
    <t>玩遊戲的過程中，你是否有感受到「財富自由」嗎﹖</t>
  </si>
  <si>
    <t>如果你有一筆錢，你會先「儲蓄」嗎﹖</t>
  </si>
  <si>
    <t>如果你有一筆錢，你會先「投資」嗎﹖</t>
  </si>
  <si>
    <t>如果你有一筆錢，你會先「還債」嗎﹖</t>
  </si>
  <si>
    <t>項目</t>
  </si>
  <si>
    <t>現金流</t>
  </si>
  <si>
    <t>企業投資：</t>
  </si>
  <si>
    <t>房地產：</t>
  </si>
  <si>
    <t>股利：</t>
  </si>
  <si>
    <t>利息：</t>
  </si>
  <si>
    <t>工資：</t>
  </si>
  <si>
    <t>住房抵押貸款：</t>
  </si>
  <si>
    <t>稅金：</t>
  </si>
  <si>
    <t>教育貸款：</t>
  </si>
  <si>
    <t>購車貸款：</t>
  </si>
  <si>
    <t>信用卡支出：</t>
  </si>
  <si>
    <t>額外支出：</t>
  </si>
  <si>
    <t>其他支出：</t>
  </si>
  <si>
    <t>小孩支出：</t>
  </si>
  <si>
    <t>銀行貸款支出：</t>
  </si>
  <si>
    <t>坐在您右側的玩家</t>
  </si>
  <si>
    <t>非工資收入＝</t>
  </si>
  <si>
    <t>（利息+股利+房地產+企業現金流）</t>
  </si>
  <si>
    <t>總收入：</t>
  </si>
  <si>
    <t>（遊戲開始時小孩個數為 0）</t>
  </si>
  <si>
    <t>總支出：</t>
  </si>
  <si>
    <t>月現金流：</t>
  </si>
  <si>
    <t>（銀行結算日）</t>
  </si>
  <si>
    <t>銀行存款：</t>
  </si>
  <si>
    <t>股票/基金/存單</t>
  </si>
  <si>
    <t>股數</t>
  </si>
  <si>
    <t>每股成本</t>
  </si>
  <si>
    <t>首期支付</t>
  </si>
  <si>
    <t>總成本</t>
  </si>
  <si>
    <t>企業投資：</t>
  </si>
  <si>
    <t>住房抵押貸款：</t>
  </si>
  <si>
    <t>教育貸款：</t>
  </si>
  <si>
    <t>信用卡：</t>
  </si>
  <si>
    <t>額外負債：</t>
  </si>
  <si>
    <t>房地產抵押貸款：</t>
  </si>
  <si>
    <t>負債：（企業）</t>
  </si>
  <si>
    <t>銀行貸款：</t>
  </si>
  <si>
    <t>職    業：</t>
  </si>
  <si>
    <t>玩    家：</t>
  </si>
  <si>
    <t>損       益       表</t>
  </si>
  <si>
    <t>收        入</t>
  </si>
  <si>
    <t>審   計   師：</t>
  </si>
  <si>
    <t xml:space="preserve">  小孩個數：</t>
  </si>
  <si>
    <t xml:space="preserve">  每個小孩支出：</t>
  </si>
  <si>
    <t>資        產</t>
  </si>
  <si>
    <t>負         債</t>
  </si>
  <si>
    <t>資    產    負    債    表</t>
  </si>
  <si>
    <t>支       出</t>
  </si>
  <si>
    <t>您的職業</t>
  </si>
  <si>
    <t>請將所有數據（不包括 0）抄到您的遊戲卡上</t>
  </si>
  <si>
    <t>目標：努力使您的非工資收入超過總支出，從“老鼠賽跑”進入“快車道”。</t>
  </si>
  <si>
    <t>目標：使您的非工資收入大於總支出</t>
  </si>
  <si>
    <t>（非工資收入＝利息+股利+房地產/企業）</t>
  </si>
  <si>
    <t>住房抵押貸款/房租：</t>
  </si>
  <si>
    <t>（注意：每個玩家開始遊戲時小孩個數為 0）</t>
  </si>
  <si>
    <t>房地產/企業：</t>
  </si>
  <si>
    <t>非工資收入：</t>
  </si>
  <si>
    <t>總收入：</t>
  </si>
  <si>
    <t>每個小孩支出：</t>
  </si>
  <si>
    <t>總支出：</t>
  </si>
  <si>
    <t>月現金流：</t>
  </si>
  <si>
    <t>儲蓄：</t>
  </si>
  <si>
    <t>收         入</t>
  </si>
  <si>
    <t>醫        生</t>
  </si>
  <si>
    <t>支         出</t>
  </si>
  <si>
    <t>資          產</t>
  </si>
  <si>
    <t>成本：</t>
  </si>
  <si>
    <t>首期付款：</t>
  </si>
  <si>
    <t>抵押貸款：</t>
  </si>
  <si>
    <t>月現金流量：</t>
  </si>
  <si>
    <t xml:space="preserve">        一棟12套公寓住宅出售，房主為長期居住在外州的水手繼承人。有許多人求租這棟建築裡的公寓。
        可以自己接受這筆生意，也可以賣給其他玩家。
        投資收益率為58%，售價可在300,000美元~480,000美元之間。</t>
  </si>
  <si>
    <t>大  買  賣  機  會  卡</t>
  </si>
  <si>
    <t>公 寓 住 宅 待 售</t>
  </si>
  <si>
    <t>小  生  意  機  會  卡</t>
  </si>
  <si>
    <t>股  票 —— OK4U 藥 業 公 司</t>
  </si>
  <si>
    <t>股票代碼：</t>
  </si>
  <si>
    <t>OK4U</t>
  </si>
  <si>
    <t>今日價格：</t>
  </si>
  <si>
    <t>$ 5 ~ $ 30</t>
  </si>
  <si>
    <t>無股利 （投資收益率為 0%）</t>
  </si>
  <si>
    <t>3 室 2 廳 住 宅 待 售</t>
  </si>
  <si>
    <t xml:space="preserve">        由於業務急需現金，業主急於出售該住宅。目前已全部出租，房客很滿意。
        可以自己接受這筆生意，也可以賣給其他玩家。
        投資收益率為26%，售價在$65,000美元~$135,000美元之間。</t>
  </si>
  <si>
    <t>CD</t>
  </si>
  <si>
    <t>投資收益率</t>
  </si>
  <si>
    <t>= 4.8%</t>
  </si>
  <si>
    <t>利息：</t>
  </si>
  <si>
    <t>$20/月</t>
  </si>
  <si>
    <t>價格範圍：</t>
  </si>
  <si>
    <t>$ 5,000 ~ $ 5,000</t>
  </si>
  <si>
    <r>
      <t>一家大銀行提供這種特殊的存單給他的客戶。
保證在持有一段時間後有利息並可以贖回。
這次，</t>
    </r>
    <r>
      <rPr>
        <u val="single"/>
        <sz val="14"/>
        <rFont val="新細明體"/>
        <family val="1"/>
      </rPr>
      <t>每個人</t>
    </r>
    <r>
      <rPr>
        <sz val="14"/>
        <rFont val="新細明體"/>
        <family val="1"/>
      </rPr>
      <t>都可以按照自己的願望買或賣。</t>
    </r>
  </si>
  <si>
    <t>市  場  風  雲</t>
  </si>
  <si>
    <r>
      <t xml:space="preserve">市場強勁導致公司股價上漲。
</t>
    </r>
    <r>
      <rPr>
        <u val="single"/>
        <sz val="14"/>
        <rFont val="新細明體"/>
        <family val="1"/>
      </rPr>
      <t>只有您</t>
    </r>
    <r>
      <rPr>
        <sz val="14"/>
        <rFont val="新細明體"/>
        <family val="1"/>
      </rPr>
      <t xml:space="preserve">才能按此價格買入該股票。
</t>
    </r>
    <r>
      <rPr>
        <u val="single"/>
        <sz val="14"/>
        <rFont val="新細明體"/>
        <family val="1"/>
      </rPr>
      <t>大家都可以</t>
    </r>
    <r>
      <rPr>
        <sz val="14"/>
        <rFont val="新細明體"/>
        <family val="1"/>
      </rPr>
      <t>按此價格賣出該股票。</t>
    </r>
  </si>
  <si>
    <t>求  購  公 寓 房</t>
  </si>
  <si>
    <r>
      <t xml:space="preserve">        求購12套以上的公寓房，不動產投資信托公司每套報價$30,000，使用自有資金購買。資金來源於在另一城市出售組合式公寓所得。
        </t>
    </r>
    <r>
      <rPr>
        <u val="single"/>
        <sz val="12"/>
        <rFont val="新細明體"/>
        <family val="1"/>
      </rPr>
      <t>每個人</t>
    </r>
    <r>
      <rPr>
        <sz val="12"/>
        <rFont val="新細明體"/>
        <family val="1"/>
      </rPr>
      <t>都能按此價格出售。
        如果你打算出售，應先清償相關抵押貸款，並放棄目前從這一資產中可獲得的月現金流量。</t>
    </r>
  </si>
  <si>
    <t>求  購  三  室  兩  廳  住  宅</t>
  </si>
  <si>
    <r>
      <t xml:space="preserve">        供出租的房屋，三室兩廳，每棟出價$65,000，買主使用自有資金購買。
        </t>
    </r>
    <r>
      <rPr>
        <u val="single"/>
        <sz val="12"/>
        <rFont val="新細明體"/>
        <family val="1"/>
      </rPr>
      <t>每個人</t>
    </r>
    <r>
      <rPr>
        <sz val="12"/>
        <rFont val="新細明體"/>
        <family val="1"/>
      </rPr>
      <t>都能按此價格出售。
        如果你打算出售，應先清償相關抵押貸款，並放棄目前從這一資產中可獲得的月現金流量。</t>
    </r>
  </si>
  <si>
    <t>銀  行  存  單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</si>
</sst>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;@"/>
  </numFmts>
  <fonts count="7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color indexed="9"/>
      <name val="新細明體"/>
      <family val="1"/>
    </font>
    <font>
      <sz val="14"/>
      <name val="新細明體"/>
      <family val="1"/>
    </font>
    <font>
      <u val="single"/>
      <sz val="12"/>
      <name val="新細明體"/>
      <family val="1"/>
    </font>
    <font>
      <u val="single"/>
      <sz val="14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6" fontId="0" fillId="0" borderId="0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6" fontId="0" fillId="0" borderId="1" xfId="0" applyNumberFormat="1" applyBorder="1" applyAlignment="1">
      <alignment horizontal="center" vertical="center"/>
    </xf>
    <xf numFmtId="6" fontId="0" fillId="0" borderId="0" xfId="0" applyNumberFormat="1" applyBorder="1" applyAlignment="1">
      <alignment vertical="center"/>
    </xf>
    <xf numFmtId="6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6" fontId="0" fillId="0" borderId="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6" fontId="0" fillId="0" borderId="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6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57150</xdr:rowOff>
    </xdr:from>
    <xdr:to>
      <xdr:col>8</xdr:col>
      <xdr:colOff>466725</xdr:colOff>
      <xdr:row>0</xdr:row>
      <xdr:rowOff>514350</xdr:rowOff>
    </xdr:to>
    <xdr:sp>
      <xdr:nvSpPr>
        <xdr:cNvPr id="1" name="AutoShape 1"/>
        <xdr:cNvSpPr>
          <a:spLocks/>
        </xdr:cNvSpPr>
      </xdr:nvSpPr>
      <xdr:spPr>
        <a:xfrm>
          <a:off x="1914525" y="57150"/>
          <a:ext cx="2314575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Westwood LET"/>
              <a:cs typeface="Westwood LET"/>
            </a:rPr>
            <a:t>Cash Flow</a:t>
          </a:r>
        </a:p>
      </xdr:txBody>
    </xdr:sp>
    <xdr:clientData/>
  </xdr:twoCellAnchor>
  <xdr:twoCellAnchor>
    <xdr:from>
      <xdr:col>7</xdr:col>
      <xdr:colOff>209550</xdr:colOff>
      <xdr:row>0</xdr:row>
      <xdr:rowOff>438150</xdr:rowOff>
    </xdr:from>
    <xdr:to>
      <xdr:col>9</xdr:col>
      <xdr:colOff>342900</xdr:colOff>
      <xdr:row>0</xdr:row>
      <xdr:rowOff>704850</xdr:rowOff>
    </xdr:to>
    <xdr:sp>
      <xdr:nvSpPr>
        <xdr:cNvPr id="2" name="AutoShape 2"/>
        <xdr:cNvSpPr>
          <a:spLocks/>
        </xdr:cNvSpPr>
      </xdr:nvSpPr>
      <xdr:spPr>
        <a:xfrm rot="21306800">
          <a:off x="3467100" y="438150"/>
          <a:ext cx="1143000" cy="266700"/>
        </a:xfrm>
        <a:prstGeom prst="rect"/>
        <a:noFill/>
      </xdr:spPr>
      <xdr:txBody>
        <a:bodyPr fromWordArt="1" wrap="none">
          <a:prstTxWarp prst="textCanDown">
            <a:avLst>
              <a:gd name="adj" fmla="val 33333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華康飾藝體W5"/>
              <a:cs typeface="華康飾藝體W5"/>
            </a:rPr>
            <a:t>現金流遊戲</a:t>
          </a:r>
        </a:p>
      </xdr:txBody>
    </xdr:sp>
    <xdr:clientData/>
  </xdr:twoCellAnchor>
  <xdr:twoCellAnchor>
    <xdr:from>
      <xdr:col>10</xdr:col>
      <xdr:colOff>28575</xdr:colOff>
      <xdr:row>0</xdr:row>
      <xdr:rowOff>266700</xdr:rowOff>
    </xdr:from>
    <xdr:to>
      <xdr:col>11</xdr:col>
      <xdr:colOff>295275</xdr:colOff>
      <xdr:row>0</xdr:row>
      <xdr:rowOff>523875</xdr:rowOff>
    </xdr:to>
    <xdr:sp>
      <xdr:nvSpPr>
        <xdr:cNvPr id="3" name="AutoShape 3"/>
        <xdr:cNvSpPr>
          <a:spLocks/>
        </xdr:cNvSpPr>
      </xdr:nvSpPr>
      <xdr:spPr>
        <a:xfrm>
          <a:off x="4800600" y="266700"/>
          <a:ext cx="77152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華康飾藝體W5(P)"/>
              <a:cs typeface="華康飾藝體W5(P)"/>
            </a:rPr>
            <a:t>學習單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57150</xdr:rowOff>
    </xdr:from>
    <xdr:to>
      <xdr:col>6</xdr:col>
      <xdr:colOff>381000</xdr:colOff>
      <xdr:row>0</xdr:row>
      <xdr:rowOff>514350</xdr:rowOff>
    </xdr:to>
    <xdr:sp>
      <xdr:nvSpPr>
        <xdr:cNvPr id="1" name="AutoShape 1"/>
        <xdr:cNvSpPr>
          <a:spLocks/>
        </xdr:cNvSpPr>
      </xdr:nvSpPr>
      <xdr:spPr>
        <a:xfrm>
          <a:off x="1866900" y="57150"/>
          <a:ext cx="196215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Westwood LET"/>
              <a:cs typeface="Westwood LET"/>
            </a:rPr>
            <a:t>Cash Flow</a:t>
          </a:r>
        </a:p>
      </xdr:txBody>
    </xdr:sp>
    <xdr:clientData/>
  </xdr:twoCellAnchor>
  <xdr:twoCellAnchor>
    <xdr:from>
      <xdr:col>7</xdr:col>
      <xdr:colOff>409575</xdr:colOff>
      <xdr:row>0</xdr:row>
      <xdr:rowOff>276225</xdr:rowOff>
    </xdr:from>
    <xdr:to>
      <xdr:col>7</xdr:col>
      <xdr:colOff>1447800</xdr:colOff>
      <xdr:row>0</xdr:row>
      <xdr:rowOff>476250</xdr:rowOff>
    </xdr:to>
    <xdr:sp>
      <xdr:nvSpPr>
        <xdr:cNvPr id="2" name="AutoShape 2"/>
        <xdr:cNvSpPr>
          <a:spLocks/>
        </xdr:cNvSpPr>
      </xdr:nvSpPr>
      <xdr:spPr>
        <a:xfrm>
          <a:off x="4419600" y="276225"/>
          <a:ext cx="103822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華康飾藝體W5(P)"/>
              <a:cs typeface="華康飾藝體W5(P)"/>
            </a:rPr>
            <a:t>回饋單</a:t>
          </a:r>
        </a:p>
      </xdr:txBody>
    </xdr:sp>
    <xdr:clientData/>
  </xdr:twoCellAnchor>
  <xdr:twoCellAnchor>
    <xdr:from>
      <xdr:col>5</xdr:col>
      <xdr:colOff>333375</xdr:colOff>
      <xdr:row>0</xdr:row>
      <xdr:rowOff>438150</xdr:rowOff>
    </xdr:from>
    <xdr:to>
      <xdr:col>7</xdr:col>
      <xdr:colOff>228600</xdr:colOff>
      <xdr:row>0</xdr:row>
      <xdr:rowOff>704850</xdr:rowOff>
    </xdr:to>
    <xdr:sp>
      <xdr:nvSpPr>
        <xdr:cNvPr id="3" name="AutoShape 3"/>
        <xdr:cNvSpPr>
          <a:spLocks/>
        </xdr:cNvSpPr>
      </xdr:nvSpPr>
      <xdr:spPr>
        <a:xfrm rot="21064130">
          <a:off x="3095625" y="438150"/>
          <a:ext cx="1143000" cy="266700"/>
        </a:xfrm>
        <a:prstGeom prst="rect"/>
        <a:noFill/>
      </xdr:spPr>
      <xdr:txBody>
        <a:bodyPr fromWordArt="1" wrap="none">
          <a:prstTxWarp prst="textCanDown">
            <a:avLst>
              <a:gd name="adj" fmla="val 33333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華康飾藝體W5"/>
              <a:cs typeface="華康飾藝體W5"/>
            </a:rPr>
            <a:t>現金流遊戲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B12" sqref="B12:O12"/>
    </sheetView>
  </sheetViews>
  <sheetFormatPr defaultColWidth="9.00390625" defaultRowHeight="16.5"/>
  <cols>
    <col min="1" max="1" width="4.125" style="2" customWidth="1"/>
    <col min="2" max="2" width="9.00390625" style="2" customWidth="1"/>
    <col min="3" max="3" width="6.375" style="2" customWidth="1"/>
    <col min="4" max="4" width="2.375" style="2" customWidth="1"/>
    <col min="5" max="5" width="7.625" style="2" customWidth="1"/>
    <col min="6" max="17" width="6.625" style="2" customWidth="1"/>
    <col min="18" max="16384" width="9.00390625" style="2" customWidth="1"/>
  </cols>
  <sheetData>
    <row r="1" ht="69.75" customHeight="1">
      <c r="B1" s="3"/>
    </row>
    <row r="2" spans="1:15" ht="24.75" customHeight="1">
      <c r="A2" s="55" t="s">
        <v>15</v>
      </c>
      <c r="B2" s="55"/>
      <c r="C2" s="61" t="s">
        <v>16</v>
      </c>
      <c r="D2" s="62"/>
      <c r="E2" s="62"/>
      <c r="F2" s="55" t="s">
        <v>17</v>
      </c>
      <c r="G2" s="55"/>
      <c r="H2" s="55"/>
      <c r="I2" s="55"/>
      <c r="J2" s="55" t="s">
        <v>0</v>
      </c>
      <c r="K2" s="55"/>
      <c r="L2" s="55"/>
      <c r="M2" s="55"/>
      <c r="N2" s="55"/>
      <c r="O2" s="55"/>
    </row>
    <row r="3" spans="1:15" ht="24.75" customHeight="1">
      <c r="A3" s="2" t="s">
        <v>1</v>
      </c>
      <c r="B3" s="54" t="s">
        <v>11</v>
      </c>
      <c r="C3" s="55"/>
      <c r="D3" s="55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24.75" customHeight="1">
      <c r="A4" s="2" t="s">
        <v>2</v>
      </c>
      <c r="B4" s="54" t="s">
        <v>12</v>
      </c>
      <c r="C4" s="55"/>
      <c r="D4" s="51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ht="24.75" customHeight="1">
      <c r="A5" s="2" t="s">
        <v>3</v>
      </c>
      <c r="B5" s="54" t="s">
        <v>13</v>
      </c>
      <c r="C5" s="55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24.75" customHeight="1">
      <c r="A6" s="2" t="s">
        <v>4</v>
      </c>
      <c r="B6" s="54" t="s">
        <v>14</v>
      </c>
      <c r="C6" s="55"/>
      <c r="D6" s="55"/>
      <c r="E6" s="55"/>
      <c r="F6" s="55"/>
      <c r="G6" s="55"/>
      <c r="H6" s="53"/>
      <c r="I6" s="53"/>
      <c r="J6" s="53"/>
      <c r="K6" s="53"/>
      <c r="L6" s="53"/>
      <c r="M6" s="53"/>
      <c r="N6" s="53"/>
      <c r="O6" s="53"/>
    </row>
    <row r="7" spans="1:15" ht="24.75" customHeight="1">
      <c r="A7" s="2" t="s">
        <v>5</v>
      </c>
      <c r="B7" s="54" t="s">
        <v>27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2:15" ht="24.75" customHeight="1">
      <c r="B8" s="58" t="s">
        <v>25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</row>
    <row r="9" spans="2:15" ht="24.75" customHeight="1">
      <c r="B9" s="58" t="s">
        <v>26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</row>
    <row r="10" spans="2:15" ht="24.75" customHeight="1">
      <c r="B10" s="56" t="s">
        <v>38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5"/>
    </row>
    <row r="11" spans="2:15" ht="24.75" customHeight="1">
      <c r="B11" s="56" t="s">
        <v>39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</row>
    <row r="12" spans="1:15" ht="49.5" customHeight="1">
      <c r="A12" s="7" t="s">
        <v>40</v>
      </c>
      <c r="B12" s="56" t="s">
        <v>46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</row>
    <row r="13" spans="2:15" ht="24.75" customHeight="1">
      <c r="B13" s="54" t="s">
        <v>18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</row>
    <row r="14" spans="2:15" ht="24.75" customHeight="1">
      <c r="B14" s="54" t="s">
        <v>19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</row>
    <row r="15" spans="2:15" ht="24.75" customHeight="1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2:15" ht="24.75" customHeight="1"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spans="2:15" ht="24.75" customHeight="1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24.75" customHeight="1">
      <c r="A18" s="2" t="s">
        <v>7</v>
      </c>
      <c r="B18" s="60" t="s">
        <v>20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</row>
    <row r="19" spans="2:15" ht="24.75" customHeight="1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0" spans="2:15" ht="24.75" customHeight="1"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</row>
    <row r="21" spans="2:15" ht="24.75" customHeight="1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24.75" customHeight="1">
      <c r="A22" s="2" t="s">
        <v>8</v>
      </c>
      <c r="B22" s="60" t="s">
        <v>21</v>
      </c>
      <c r="C22" s="60"/>
      <c r="D22" s="60"/>
      <c r="E22" s="60"/>
      <c r="F22" s="53"/>
      <c r="G22" s="53"/>
      <c r="H22" s="53"/>
      <c r="I22" s="53"/>
      <c r="J22" s="53"/>
      <c r="K22" s="53"/>
      <c r="L22" s="53"/>
      <c r="M22" s="53"/>
      <c r="N22" s="53"/>
      <c r="O22" s="53"/>
    </row>
    <row r="23" spans="2:15" ht="24.75" customHeight="1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24.75" customHeight="1">
      <c r="A24" s="2" t="s">
        <v>9</v>
      </c>
      <c r="B24" s="56" t="s">
        <v>23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</row>
    <row r="25" spans="2:15" ht="24.75" customHeight="1">
      <c r="B25" s="56" t="s">
        <v>22</v>
      </c>
      <c r="C25" s="59"/>
      <c r="D25" s="59"/>
      <c r="E25" s="59"/>
      <c r="F25" s="59"/>
      <c r="G25" s="59"/>
      <c r="H25" s="59"/>
      <c r="I25" s="52"/>
      <c r="J25" s="52"/>
      <c r="K25" s="52"/>
      <c r="L25" s="52"/>
      <c r="M25" s="52"/>
      <c r="N25" s="52"/>
      <c r="O25" s="52"/>
    </row>
    <row r="26" spans="1:15" ht="24.75" customHeight="1">
      <c r="A26" s="2" t="s">
        <v>10</v>
      </c>
      <c r="B26" s="54" t="s">
        <v>24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</row>
    <row r="27" spans="2:15" ht="24.75" customHeight="1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</row>
    <row r="28" spans="2:15" ht="24.75" customHeight="1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</row>
    <row r="29" spans="2:15" ht="24.75" customHeight="1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ht="24.75" customHeight="1">
      <c r="B30" s="3"/>
    </row>
    <row r="31" ht="24.75" customHeight="1">
      <c r="B31" s="3"/>
    </row>
    <row r="32" ht="24.75" customHeight="1">
      <c r="B32" s="3"/>
    </row>
    <row r="33" ht="24.75" customHeight="1">
      <c r="B33" s="3"/>
    </row>
    <row r="34" ht="24.75" customHeight="1">
      <c r="B34" s="3"/>
    </row>
    <row r="35" ht="24.75" customHeight="1">
      <c r="B35" s="3"/>
    </row>
    <row r="36" ht="24.75" customHeight="1">
      <c r="B36" s="3"/>
    </row>
    <row r="37" ht="24.75" customHeight="1">
      <c r="B37" s="3"/>
    </row>
    <row r="38" ht="24.75" customHeight="1">
      <c r="B38" s="3"/>
    </row>
    <row r="39" ht="24.75" customHeight="1">
      <c r="B39" s="3"/>
    </row>
    <row r="40" ht="24.75" customHeight="1">
      <c r="B40" s="3"/>
    </row>
    <row r="41" ht="24.75" customHeight="1">
      <c r="B41" s="3"/>
    </row>
    <row r="42" ht="24.75" customHeight="1">
      <c r="B42" s="4"/>
    </row>
  </sheetData>
  <mergeCells count="37">
    <mergeCell ref="B7:O7"/>
    <mergeCell ref="B13:O13"/>
    <mergeCell ref="B14:O14"/>
    <mergeCell ref="B18:O18"/>
    <mergeCell ref="B8:O8"/>
    <mergeCell ref="B10:O10"/>
    <mergeCell ref="B12:O12"/>
    <mergeCell ref="A2:B2"/>
    <mergeCell ref="C2:E2"/>
    <mergeCell ref="F2:I2"/>
    <mergeCell ref="J2:O2"/>
    <mergeCell ref="B28:O28"/>
    <mergeCell ref="B29:O29"/>
    <mergeCell ref="B11:O11"/>
    <mergeCell ref="B9:O9"/>
    <mergeCell ref="I25:O25"/>
    <mergeCell ref="B26:O26"/>
    <mergeCell ref="B23:O23"/>
    <mergeCell ref="B25:H25"/>
    <mergeCell ref="B27:O27"/>
    <mergeCell ref="B22:E22"/>
    <mergeCell ref="B24:O24"/>
    <mergeCell ref="B15:O15"/>
    <mergeCell ref="B16:O16"/>
    <mergeCell ref="B17:O17"/>
    <mergeCell ref="F22:O22"/>
    <mergeCell ref="B19:O19"/>
    <mergeCell ref="B20:O20"/>
    <mergeCell ref="B21:O21"/>
    <mergeCell ref="E3:O3"/>
    <mergeCell ref="D4:O4"/>
    <mergeCell ref="D5:O5"/>
    <mergeCell ref="H6:O6"/>
    <mergeCell ref="B3:D3"/>
    <mergeCell ref="B4:C4"/>
    <mergeCell ref="B5:C5"/>
    <mergeCell ref="B6:G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B14" sqref="B14:H14"/>
    </sheetView>
  </sheetViews>
  <sheetFormatPr defaultColWidth="9.00390625" defaultRowHeight="16.5"/>
  <cols>
    <col min="1" max="1" width="4.625" style="5" customWidth="1"/>
    <col min="2" max="2" width="9.25390625" style="0" customWidth="1"/>
    <col min="4" max="4" width="4.375" style="0" customWidth="1"/>
    <col min="7" max="7" width="7.375" style="0" customWidth="1"/>
    <col min="8" max="8" width="27.625" style="0" customWidth="1"/>
    <col min="9" max="11" width="5.625" style="1" customWidth="1"/>
  </cols>
  <sheetData>
    <row r="1" ht="79.5" customHeight="1"/>
    <row r="2" spans="1:11" s="6" customFormat="1" ht="39" customHeight="1">
      <c r="A2" s="2" t="s">
        <v>15</v>
      </c>
      <c r="C2" s="6" t="s">
        <v>16</v>
      </c>
      <c r="E2" s="6" t="s">
        <v>17</v>
      </c>
      <c r="H2" s="61" t="s">
        <v>0</v>
      </c>
      <c r="I2" s="61"/>
      <c r="J2" s="61"/>
      <c r="K2" s="61"/>
    </row>
    <row r="3" spans="1:11" s="6" customFormat="1" ht="66" customHeight="1">
      <c r="A3" s="2"/>
      <c r="I3" s="8" t="s">
        <v>34</v>
      </c>
      <c r="J3" s="8" t="s">
        <v>35</v>
      </c>
      <c r="K3" s="8" t="s">
        <v>36</v>
      </c>
    </row>
    <row r="4" spans="1:11" ht="34.5" customHeight="1">
      <c r="A4" s="5" t="s">
        <v>28</v>
      </c>
      <c r="B4" s="59" t="s">
        <v>41</v>
      </c>
      <c r="C4" s="59"/>
      <c r="D4" s="59"/>
      <c r="E4" s="59"/>
      <c r="F4" s="59"/>
      <c r="G4" s="59"/>
      <c r="H4" s="59"/>
      <c r="I4" s="9" t="s">
        <v>37</v>
      </c>
      <c r="J4" s="9" t="s">
        <v>37</v>
      </c>
      <c r="K4" s="9" t="s">
        <v>37</v>
      </c>
    </row>
    <row r="5" spans="1:11" ht="34.5" customHeight="1">
      <c r="A5" s="5" t="s">
        <v>2</v>
      </c>
      <c r="B5" s="59" t="s">
        <v>42</v>
      </c>
      <c r="C5" s="59"/>
      <c r="D5" s="59"/>
      <c r="E5" s="59"/>
      <c r="F5" s="59"/>
      <c r="G5" s="59"/>
      <c r="H5" s="59"/>
      <c r="I5" s="9" t="s">
        <v>37</v>
      </c>
      <c r="J5" s="9" t="s">
        <v>37</v>
      </c>
      <c r="K5" s="9" t="s">
        <v>37</v>
      </c>
    </row>
    <row r="6" spans="1:11" ht="34.5" customHeight="1">
      <c r="A6" s="5" t="s">
        <v>3</v>
      </c>
      <c r="B6" s="59" t="s">
        <v>43</v>
      </c>
      <c r="C6" s="59"/>
      <c r="D6" s="59"/>
      <c r="E6" s="59"/>
      <c r="F6" s="59"/>
      <c r="G6" s="59"/>
      <c r="H6" s="59"/>
      <c r="I6" s="9" t="s">
        <v>37</v>
      </c>
      <c r="J6" s="9" t="s">
        <v>37</v>
      </c>
      <c r="K6" s="9" t="s">
        <v>37</v>
      </c>
    </row>
    <row r="7" spans="1:11" ht="34.5" customHeight="1">
      <c r="A7" s="5" t="s">
        <v>4</v>
      </c>
      <c r="B7" s="59" t="s">
        <v>45</v>
      </c>
      <c r="C7" s="59"/>
      <c r="D7" s="59"/>
      <c r="E7" s="59"/>
      <c r="F7" s="59"/>
      <c r="G7" s="59"/>
      <c r="H7" s="59"/>
      <c r="I7" s="9" t="s">
        <v>37</v>
      </c>
      <c r="J7" s="9" t="s">
        <v>37</v>
      </c>
      <c r="K7" s="9" t="s">
        <v>37</v>
      </c>
    </row>
    <row r="8" spans="1:11" ht="34.5" customHeight="1">
      <c r="A8" s="5" t="s">
        <v>5</v>
      </c>
      <c r="B8" s="59" t="s">
        <v>47</v>
      </c>
      <c r="C8" s="59"/>
      <c r="D8" s="59"/>
      <c r="E8" s="59"/>
      <c r="F8" s="59"/>
      <c r="G8" s="59"/>
      <c r="H8" s="59"/>
      <c r="I8" s="9" t="s">
        <v>37</v>
      </c>
      <c r="J8" s="9" t="s">
        <v>37</v>
      </c>
      <c r="K8" s="9" t="s">
        <v>37</v>
      </c>
    </row>
    <row r="9" spans="1:11" ht="34.5" customHeight="1">
      <c r="A9" s="5" t="s">
        <v>6</v>
      </c>
      <c r="B9" s="59" t="s">
        <v>48</v>
      </c>
      <c r="C9" s="59"/>
      <c r="D9" s="59"/>
      <c r="E9" s="59"/>
      <c r="F9" s="59"/>
      <c r="G9" s="59"/>
      <c r="H9" s="59"/>
      <c r="I9" s="9" t="s">
        <v>37</v>
      </c>
      <c r="J9" s="9" t="s">
        <v>37</v>
      </c>
      <c r="K9" s="9" t="s">
        <v>37</v>
      </c>
    </row>
    <row r="10" spans="1:11" ht="34.5" customHeight="1">
      <c r="A10" s="5" t="s">
        <v>7</v>
      </c>
      <c r="B10" s="62" t="s">
        <v>54</v>
      </c>
      <c r="C10" s="62"/>
      <c r="D10" s="62"/>
      <c r="E10" s="62"/>
      <c r="F10" s="62"/>
      <c r="G10" s="62"/>
      <c r="H10" s="62"/>
      <c r="I10" s="9" t="s">
        <v>37</v>
      </c>
      <c r="J10" s="9" t="s">
        <v>37</v>
      </c>
      <c r="K10" s="9" t="s">
        <v>37</v>
      </c>
    </row>
    <row r="11" spans="1:11" ht="34.5" customHeight="1">
      <c r="A11" s="5" t="s">
        <v>8</v>
      </c>
      <c r="B11" s="62" t="s">
        <v>56</v>
      </c>
      <c r="C11" s="62"/>
      <c r="D11" s="62"/>
      <c r="E11" s="62"/>
      <c r="F11" s="62"/>
      <c r="G11" s="62"/>
      <c r="H11" s="62"/>
      <c r="I11" s="9" t="s">
        <v>37</v>
      </c>
      <c r="J11" s="9" t="s">
        <v>37</v>
      </c>
      <c r="K11" s="9" t="s">
        <v>37</v>
      </c>
    </row>
    <row r="12" spans="1:11" ht="34.5" customHeight="1">
      <c r="A12" s="5" t="s">
        <v>9</v>
      </c>
      <c r="B12" s="62" t="s">
        <v>55</v>
      </c>
      <c r="C12" s="62"/>
      <c r="D12" s="62"/>
      <c r="E12" s="62"/>
      <c r="F12" s="62"/>
      <c r="G12" s="62"/>
      <c r="H12" s="62"/>
      <c r="I12" s="9" t="s">
        <v>37</v>
      </c>
      <c r="J12" s="9" t="s">
        <v>37</v>
      </c>
      <c r="K12" s="9" t="s">
        <v>37</v>
      </c>
    </row>
    <row r="13" spans="1:11" ht="34.5" customHeight="1">
      <c r="A13" s="5" t="s">
        <v>10</v>
      </c>
      <c r="B13" s="59" t="s">
        <v>53</v>
      </c>
      <c r="C13" s="59"/>
      <c r="D13" s="59"/>
      <c r="E13" s="59"/>
      <c r="F13" s="59"/>
      <c r="G13" s="59"/>
      <c r="H13" s="59"/>
      <c r="I13" s="9" t="s">
        <v>37</v>
      </c>
      <c r="J13" s="9" t="s">
        <v>37</v>
      </c>
      <c r="K13" s="9" t="s">
        <v>37</v>
      </c>
    </row>
    <row r="14" spans="1:11" ht="34.5" customHeight="1">
      <c r="A14" s="5" t="s">
        <v>29</v>
      </c>
      <c r="B14" s="59" t="s">
        <v>49</v>
      </c>
      <c r="C14" s="59"/>
      <c r="D14" s="59"/>
      <c r="E14" s="59"/>
      <c r="F14" s="59"/>
      <c r="G14" s="59"/>
      <c r="H14" s="59"/>
      <c r="I14" s="9" t="s">
        <v>37</v>
      </c>
      <c r="J14" s="9" t="s">
        <v>37</v>
      </c>
      <c r="K14" s="9" t="s">
        <v>37</v>
      </c>
    </row>
    <row r="15" spans="1:11" ht="34.5" customHeight="1">
      <c r="A15" s="5" t="s">
        <v>30</v>
      </c>
      <c r="B15" s="59" t="s">
        <v>51</v>
      </c>
      <c r="C15" s="59"/>
      <c r="D15" s="59"/>
      <c r="E15" s="59"/>
      <c r="F15" s="59"/>
      <c r="G15" s="59"/>
      <c r="H15" s="59"/>
      <c r="I15" s="9" t="s">
        <v>37</v>
      </c>
      <c r="J15" s="9" t="s">
        <v>37</v>
      </c>
      <c r="K15" s="9" t="s">
        <v>37</v>
      </c>
    </row>
    <row r="16" spans="1:11" ht="34.5" customHeight="1">
      <c r="A16" s="5" t="s">
        <v>31</v>
      </c>
      <c r="B16" s="59" t="s">
        <v>50</v>
      </c>
      <c r="C16" s="59"/>
      <c r="D16" s="59"/>
      <c r="E16" s="59"/>
      <c r="F16" s="59"/>
      <c r="G16" s="59"/>
      <c r="H16" s="59"/>
      <c r="I16" s="9" t="s">
        <v>37</v>
      </c>
      <c r="J16" s="9" t="s">
        <v>37</v>
      </c>
      <c r="K16" s="9" t="s">
        <v>37</v>
      </c>
    </row>
    <row r="17" spans="1:11" ht="34.5" customHeight="1">
      <c r="A17" s="5" t="s">
        <v>32</v>
      </c>
      <c r="B17" s="59" t="s">
        <v>52</v>
      </c>
      <c r="C17" s="59"/>
      <c r="D17" s="59"/>
      <c r="E17" s="59"/>
      <c r="F17" s="59"/>
      <c r="G17" s="59"/>
      <c r="H17" s="59"/>
      <c r="I17" s="9" t="s">
        <v>37</v>
      </c>
      <c r="J17" s="9" t="s">
        <v>37</v>
      </c>
      <c r="K17" s="9" t="s">
        <v>37</v>
      </c>
    </row>
    <row r="18" spans="1:11" ht="34.5" customHeight="1">
      <c r="A18" s="5" t="s">
        <v>33</v>
      </c>
      <c r="B18" s="59" t="s">
        <v>44</v>
      </c>
      <c r="C18" s="59"/>
      <c r="D18" s="59"/>
      <c r="E18" s="59"/>
      <c r="F18" s="59"/>
      <c r="G18" s="59"/>
      <c r="H18" s="59"/>
      <c r="I18" s="9" t="s">
        <v>37</v>
      </c>
      <c r="J18" s="9" t="s">
        <v>37</v>
      </c>
      <c r="K18" s="9" t="s">
        <v>37</v>
      </c>
    </row>
    <row r="19" ht="30" customHeight="1"/>
    <row r="20" ht="30" customHeight="1"/>
  </sheetData>
  <mergeCells count="16">
    <mergeCell ref="B18:H18"/>
    <mergeCell ref="B7:H7"/>
    <mergeCell ref="B8:H8"/>
    <mergeCell ref="B9:H9"/>
    <mergeCell ref="B14:H14"/>
    <mergeCell ref="B13:H13"/>
    <mergeCell ref="B16:H16"/>
    <mergeCell ref="B17:H17"/>
    <mergeCell ref="H2:K2"/>
    <mergeCell ref="B15:H15"/>
    <mergeCell ref="B10:H10"/>
    <mergeCell ref="B11:H11"/>
    <mergeCell ref="B12:H12"/>
    <mergeCell ref="B4:H4"/>
    <mergeCell ref="B5:H5"/>
    <mergeCell ref="B6:H6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22">
      <selection activeCell="F32" sqref="F32:F36"/>
    </sheetView>
  </sheetViews>
  <sheetFormatPr defaultColWidth="9.00390625" defaultRowHeight="16.5"/>
  <cols>
    <col min="1" max="1" width="15.625" style="0" customWidth="1"/>
    <col min="2" max="2" width="14.625" style="0" customWidth="1"/>
    <col min="3" max="3" width="1.625" style="0" customWidth="1"/>
    <col min="4" max="4" width="15.625" style="0" customWidth="1"/>
    <col min="5" max="5" width="2.625" style="0" customWidth="1"/>
    <col min="6" max="6" width="15.625" style="0" customWidth="1"/>
    <col min="7" max="7" width="11.625" style="0" customWidth="1"/>
    <col min="8" max="8" width="19.625" style="0" customWidth="1"/>
  </cols>
  <sheetData>
    <row r="1" spans="1:8" ht="18" customHeight="1">
      <c r="A1" s="10" t="s">
        <v>95</v>
      </c>
      <c r="B1" s="52"/>
      <c r="C1" s="52"/>
      <c r="D1" s="52"/>
      <c r="F1" s="10" t="s">
        <v>96</v>
      </c>
      <c r="G1" s="52"/>
      <c r="H1" s="52"/>
    </row>
    <row r="2" spans="1:8" ht="18" customHeight="1">
      <c r="A2" s="61" t="s">
        <v>108</v>
      </c>
      <c r="B2" s="61"/>
      <c r="C2" s="61"/>
      <c r="D2" s="61"/>
      <c r="E2" s="61"/>
      <c r="F2" s="61"/>
      <c r="G2" s="61"/>
      <c r="H2" s="61"/>
    </row>
    <row r="3" spans="1:8" ht="18" customHeight="1" thickBot="1">
      <c r="A3" s="61" t="s">
        <v>97</v>
      </c>
      <c r="B3" s="61"/>
      <c r="C3" s="61"/>
      <c r="D3" s="61"/>
      <c r="F3" s="62"/>
      <c r="G3" s="62"/>
      <c r="H3" s="62"/>
    </row>
    <row r="4" spans="1:8" ht="18" customHeight="1">
      <c r="A4" s="63" t="s">
        <v>98</v>
      </c>
      <c r="B4" s="64"/>
      <c r="C4" s="64"/>
      <c r="D4" s="65"/>
      <c r="F4" s="10" t="s">
        <v>99</v>
      </c>
      <c r="G4" s="52"/>
      <c r="H4" s="52"/>
    </row>
    <row r="5" spans="1:7" ht="18" customHeight="1">
      <c r="A5" s="69" t="s">
        <v>57</v>
      </c>
      <c r="B5" s="66"/>
      <c r="C5" s="15"/>
      <c r="D5" s="21" t="s">
        <v>58</v>
      </c>
      <c r="G5" t="s">
        <v>73</v>
      </c>
    </row>
    <row r="6" spans="1:8" ht="18" customHeight="1">
      <c r="A6" s="22" t="s">
        <v>63</v>
      </c>
      <c r="B6" s="23"/>
      <c r="C6" s="17"/>
      <c r="D6" s="26"/>
      <c r="F6" s="62"/>
      <c r="G6" s="62"/>
      <c r="H6" s="62"/>
    </row>
    <row r="7" spans="1:8" ht="18" customHeight="1">
      <c r="A7" s="22" t="s">
        <v>62</v>
      </c>
      <c r="B7" s="23"/>
      <c r="C7" s="17"/>
      <c r="D7" s="26"/>
      <c r="F7" s="1" t="s">
        <v>74</v>
      </c>
      <c r="G7" s="66">
        <f>SUM(D7:D16)</f>
        <v>0</v>
      </c>
      <c r="H7" s="66"/>
    </row>
    <row r="8" spans="1:6" ht="18" customHeight="1">
      <c r="A8" s="22" t="s">
        <v>61</v>
      </c>
      <c r="B8" s="23"/>
      <c r="C8" s="17"/>
      <c r="D8" s="26"/>
      <c r="F8" t="s">
        <v>75</v>
      </c>
    </row>
    <row r="9" spans="1:8" ht="18" customHeight="1">
      <c r="A9" s="22"/>
      <c r="B9" s="23"/>
      <c r="C9" s="17"/>
      <c r="D9" s="26"/>
      <c r="F9" s="62"/>
      <c r="G9" s="62"/>
      <c r="H9" s="62"/>
    </row>
    <row r="10" spans="1:8" ht="18" customHeight="1">
      <c r="A10" s="22" t="s">
        <v>60</v>
      </c>
      <c r="B10" s="23"/>
      <c r="C10" s="17"/>
      <c r="D10" s="26"/>
      <c r="F10" s="62"/>
      <c r="G10" s="62"/>
      <c r="H10" s="62"/>
    </row>
    <row r="11" spans="1:8" ht="18" customHeight="1">
      <c r="A11" s="70"/>
      <c r="B11" s="39"/>
      <c r="C11" s="18"/>
      <c r="D11" s="26"/>
      <c r="F11" s="62"/>
      <c r="G11" s="62"/>
      <c r="H11" s="62"/>
    </row>
    <row r="12" spans="1:8" ht="18" customHeight="1">
      <c r="A12" s="70"/>
      <c r="B12" s="39"/>
      <c r="C12" s="18"/>
      <c r="D12" s="26"/>
      <c r="F12" s="62"/>
      <c r="G12" s="62"/>
      <c r="H12" s="62"/>
    </row>
    <row r="13" spans="1:8" ht="18" customHeight="1">
      <c r="A13" s="70"/>
      <c r="B13" s="39"/>
      <c r="C13" s="18"/>
      <c r="D13" s="26"/>
      <c r="F13" s="62"/>
      <c r="G13" s="62"/>
      <c r="H13" s="62"/>
    </row>
    <row r="14" spans="1:8" ht="18" customHeight="1">
      <c r="A14" s="22" t="s">
        <v>59</v>
      </c>
      <c r="B14" s="23"/>
      <c r="C14" s="17"/>
      <c r="D14" s="26"/>
      <c r="F14" s="62"/>
      <c r="G14" s="62"/>
      <c r="H14" s="62"/>
    </row>
    <row r="15" spans="1:8" ht="18" customHeight="1">
      <c r="A15" s="70"/>
      <c r="B15" s="39"/>
      <c r="C15" s="18"/>
      <c r="D15" s="26"/>
      <c r="G15" s="1" t="s">
        <v>76</v>
      </c>
      <c r="H15" s="20">
        <f>SUM(D6:D16)</f>
        <v>0</v>
      </c>
    </row>
    <row r="16" spans="1:8" ht="18" customHeight="1" thickBot="1">
      <c r="A16" s="40"/>
      <c r="B16" s="41"/>
      <c r="C16" s="18"/>
      <c r="D16" s="16"/>
      <c r="F16" s="48"/>
      <c r="G16" s="48"/>
      <c r="H16" s="48"/>
    </row>
    <row r="17" spans="1:8" ht="18" customHeight="1">
      <c r="A17" s="42" t="s">
        <v>105</v>
      </c>
      <c r="B17" s="43"/>
      <c r="C17" s="43"/>
      <c r="D17" s="44"/>
      <c r="F17" s="62"/>
      <c r="G17" s="62"/>
      <c r="H17" s="62"/>
    </row>
    <row r="18" spans="1:7" ht="18" customHeight="1">
      <c r="A18" s="24" t="s">
        <v>65</v>
      </c>
      <c r="B18" s="66"/>
      <c r="C18" s="66"/>
      <c r="D18" s="45"/>
      <c r="F18" s="11"/>
      <c r="G18" s="11"/>
    </row>
    <row r="19" spans="1:7" ht="18" customHeight="1">
      <c r="A19" s="22" t="s">
        <v>64</v>
      </c>
      <c r="B19" s="67"/>
      <c r="C19" s="67"/>
      <c r="D19" s="46"/>
      <c r="F19" s="12" t="s">
        <v>100</v>
      </c>
      <c r="G19" s="28"/>
    </row>
    <row r="20" spans="1:7" ht="18" customHeight="1">
      <c r="A20" s="22" t="s">
        <v>66</v>
      </c>
      <c r="B20" s="67"/>
      <c r="C20" s="67"/>
      <c r="D20" s="46"/>
      <c r="F20" s="11" t="s">
        <v>77</v>
      </c>
      <c r="G20" s="11"/>
    </row>
    <row r="21" spans="1:7" ht="18" customHeight="1">
      <c r="A21" s="22" t="s">
        <v>67</v>
      </c>
      <c r="B21" s="67"/>
      <c r="C21" s="67"/>
      <c r="D21" s="46"/>
      <c r="F21" s="12" t="s">
        <v>101</v>
      </c>
      <c r="G21" s="28"/>
    </row>
    <row r="22" spans="1:7" ht="18" customHeight="1">
      <c r="A22" s="22" t="s">
        <v>68</v>
      </c>
      <c r="B22" s="67"/>
      <c r="C22" s="67"/>
      <c r="D22" s="46"/>
      <c r="F22" s="11"/>
      <c r="G22" s="11"/>
    </row>
    <row r="23" spans="1:8" ht="18" customHeight="1">
      <c r="A23" s="22" t="s">
        <v>69</v>
      </c>
      <c r="B23" s="67"/>
      <c r="C23" s="67"/>
      <c r="D23" s="46"/>
      <c r="F23" s="62"/>
      <c r="G23" s="62"/>
      <c r="H23" s="62"/>
    </row>
    <row r="24" spans="1:8" ht="18" customHeight="1">
      <c r="A24" s="22" t="s">
        <v>70</v>
      </c>
      <c r="B24" s="67"/>
      <c r="C24" s="67"/>
      <c r="D24" s="46"/>
      <c r="F24" s="62"/>
      <c r="G24" s="62"/>
      <c r="H24" s="62"/>
    </row>
    <row r="25" spans="1:8" ht="18" customHeight="1">
      <c r="A25" s="22" t="s">
        <v>71</v>
      </c>
      <c r="B25" s="67">
        <f>G21*G19</f>
        <v>0</v>
      </c>
      <c r="C25" s="67"/>
      <c r="D25" s="46"/>
      <c r="F25" s="62"/>
      <c r="G25" s="62"/>
      <c r="H25" s="62"/>
    </row>
    <row r="26" spans="1:8" ht="18" customHeight="1">
      <c r="A26" s="22" t="s">
        <v>72</v>
      </c>
      <c r="B26" s="67"/>
      <c r="C26" s="67"/>
      <c r="D26" s="46"/>
      <c r="G26" s="1" t="s">
        <v>78</v>
      </c>
      <c r="H26" s="20">
        <f>SUM(B18:D28)</f>
        <v>0</v>
      </c>
    </row>
    <row r="27" spans="1:8" ht="18" customHeight="1">
      <c r="A27" s="22"/>
      <c r="B27" s="39"/>
      <c r="C27" s="39"/>
      <c r="D27" s="47"/>
      <c r="F27" s="62"/>
      <c r="G27" s="62"/>
      <c r="H27" s="62"/>
    </row>
    <row r="28" spans="1:8" ht="18" customHeight="1" thickBot="1">
      <c r="A28" s="19"/>
      <c r="B28" s="48"/>
      <c r="C28" s="48"/>
      <c r="D28" s="49"/>
      <c r="F28" s="48"/>
      <c r="G28" s="48"/>
      <c r="H28" s="48"/>
    </row>
    <row r="29" spans="2:8" ht="18" customHeight="1">
      <c r="B29" s="62"/>
      <c r="C29" s="62"/>
      <c r="D29" s="62"/>
      <c r="G29" s="1" t="s">
        <v>79</v>
      </c>
      <c r="H29" s="20">
        <f>H15-H26</f>
        <v>0</v>
      </c>
    </row>
    <row r="30" spans="3:7" ht="18" customHeight="1">
      <c r="C30" s="61" t="s">
        <v>104</v>
      </c>
      <c r="D30" s="62"/>
      <c r="E30" s="62"/>
      <c r="F30" s="62"/>
      <c r="G30" t="s">
        <v>80</v>
      </c>
    </row>
    <row r="31" spans="1:8" ht="18" customHeight="1">
      <c r="A31" s="68" t="s">
        <v>102</v>
      </c>
      <c r="B31" s="68"/>
      <c r="C31" s="68"/>
      <c r="D31" s="68"/>
      <c r="E31" s="13"/>
      <c r="F31" s="68" t="s">
        <v>103</v>
      </c>
      <c r="G31" s="68"/>
      <c r="H31" s="68"/>
    </row>
    <row r="32" spans="1:8" ht="18" customHeight="1">
      <c r="A32" s="14" t="s">
        <v>81</v>
      </c>
      <c r="B32" s="66"/>
      <c r="C32" s="66"/>
      <c r="D32" s="66"/>
      <c r="F32" s="14" t="s">
        <v>88</v>
      </c>
      <c r="G32" s="66"/>
      <c r="H32" s="66"/>
    </row>
    <row r="33" spans="1:8" ht="18" customHeight="1">
      <c r="A33" s="23" t="s">
        <v>82</v>
      </c>
      <c r="B33" s="67" t="s">
        <v>83</v>
      </c>
      <c r="C33" s="67"/>
      <c r="D33" s="25" t="s">
        <v>84</v>
      </c>
      <c r="F33" s="23" t="s">
        <v>89</v>
      </c>
      <c r="G33" s="67"/>
      <c r="H33" s="67"/>
    </row>
    <row r="34" spans="1:8" ht="18" customHeight="1">
      <c r="A34" s="25"/>
      <c r="B34" s="67"/>
      <c r="C34" s="67"/>
      <c r="D34" s="25"/>
      <c r="F34" s="23" t="s">
        <v>67</v>
      </c>
      <c r="G34" s="67"/>
      <c r="H34" s="67"/>
    </row>
    <row r="35" spans="1:8" ht="18" customHeight="1">
      <c r="A35" s="25"/>
      <c r="B35" s="67"/>
      <c r="C35" s="67"/>
      <c r="D35" s="25"/>
      <c r="F35" s="23" t="s">
        <v>90</v>
      </c>
      <c r="G35" s="67"/>
      <c r="H35" s="67"/>
    </row>
    <row r="36" spans="1:8" ht="18" customHeight="1">
      <c r="A36" s="25"/>
      <c r="B36" s="67"/>
      <c r="C36" s="67"/>
      <c r="D36" s="25"/>
      <c r="F36" s="23" t="s">
        <v>91</v>
      </c>
      <c r="G36" s="67"/>
      <c r="H36" s="67"/>
    </row>
    <row r="37" spans="1:8" ht="18" customHeight="1">
      <c r="A37" s="23" t="s">
        <v>60</v>
      </c>
      <c r="B37" s="67" t="s">
        <v>85</v>
      </c>
      <c r="C37" s="67"/>
      <c r="D37" s="25" t="s">
        <v>86</v>
      </c>
      <c r="F37" s="23" t="s">
        <v>92</v>
      </c>
      <c r="G37" s="67"/>
      <c r="H37" s="67"/>
    </row>
    <row r="38" spans="1:8" ht="18" customHeight="1">
      <c r="A38" s="25"/>
      <c r="B38" s="67"/>
      <c r="C38" s="67"/>
      <c r="D38" s="25"/>
      <c r="F38" s="23"/>
      <c r="G38" s="67"/>
      <c r="H38" s="67"/>
    </row>
    <row r="39" spans="1:8" ht="18" customHeight="1">
      <c r="A39" s="25"/>
      <c r="B39" s="67"/>
      <c r="C39" s="67"/>
      <c r="D39" s="25"/>
      <c r="F39" s="23"/>
      <c r="G39" s="67"/>
      <c r="H39" s="67"/>
    </row>
    <row r="40" spans="1:8" ht="18" customHeight="1">
      <c r="A40" s="25"/>
      <c r="B40" s="67"/>
      <c r="C40" s="67"/>
      <c r="D40" s="25"/>
      <c r="F40" s="23"/>
      <c r="G40" s="67"/>
      <c r="H40" s="67"/>
    </row>
    <row r="41" spans="1:8" ht="18" customHeight="1">
      <c r="A41" s="25"/>
      <c r="B41" s="67"/>
      <c r="C41" s="67"/>
      <c r="D41" s="25"/>
      <c r="F41" s="23" t="s">
        <v>93</v>
      </c>
      <c r="G41" s="67"/>
      <c r="H41" s="67"/>
    </row>
    <row r="42" spans="1:8" ht="18" customHeight="1">
      <c r="A42" s="23" t="s">
        <v>87</v>
      </c>
      <c r="B42" s="67" t="s">
        <v>85</v>
      </c>
      <c r="C42" s="67"/>
      <c r="D42" s="25" t="s">
        <v>86</v>
      </c>
      <c r="F42" s="23"/>
      <c r="G42" s="67"/>
      <c r="H42" s="67"/>
    </row>
    <row r="43" spans="1:8" ht="18" customHeight="1">
      <c r="A43" s="25"/>
      <c r="B43" s="67"/>
      <c r="C43" s="67"/>
      <c r="D43" s="25"/>
      <c r="F43" s="23" t="s">
        <v>94</v>
      </c>
      <c r="G43" s="67"/>
      <c r="H43" s="67"/>
    </row>
    <row r="44" spans="1:8" ht="18" customHeight="1">
      <c r="A44" s="25"/>
      <c r="B44" s="67"/>
      <c r="C44" s="67"/>
      <c r="D44" s="25"/>
      <c r="F44" s="23"/>
      <c r="G44" s="67"/>
      <c r="H44" s="67"/>
    </row>
  </sheetData>
  <mergeCells count="70">
    <mergeCell ref="F28:H28"/>
    <mergeCell ref="F23:H23"/>
    <mergeCell ref="F24:H24"/>
    <mergeCell ref="F25:H25"/>
    <mergeCell ref="F27:H27"/>
    <mergeCell ref="B29:D29"/>
    <mergeCell ref="F16:H16"/>
    <mergeCell ref="F17:H17"/>
    <mergeCell ref="F9:H9"/>
    <mergeCell ref="F10:H10"/>
    <mergeCell ref="F11:H11"/>
    <mergeCell ref="F12:H12"/>
    <mergeCell ref="F13:H13"/>
    <mergeCell ref="F14:H14"/>
    <mergeCell ref="B25:D25"/>
    <mergeCell ref="B26:D26"/>
    <mergeCell ref="B27:D27"/>
    <mergeCell ref="B28:D28"/>
    <mergeCell ref="B43:C43"/>
    <mergeCell ref="B40:C40"/>
    <mergeCell ref="B41:C41"/>
    <mergeCell ref="B42:C42"/>
    <mergeCell ref="B35:C35"/>
    <mergeCell ref="B36:C36"/>
    <mergeCell ref="B37:C37"/>
    <mergeCell ref="B44:C44"/>
    <mergeCell ref="A17:D17"/>
    <mergeCell ref="B18:D18"/>
    <mergeCell ref="B19:D19"/>
    <mergeCell ref="B20:D20"/>
    <mergeCell ref="B21:D21"/>
    <mergeCell ref="B22:D22"/>
    <mergeCell ref="B23:D23"/>
    <mergeCell ref="B24:D24"/>
    <mergeCell ref="B39:C39"/>
    <mergeCell ref="B38:C38"/>
    <mergeCell ref="G41:H41"/>
    <mergeCell ref="G43:H43"/>
    <mergeCell ref="G38:H38"/>
    <mergeCell ref="G39:H39"/>
    <mergeCell ref="G40:H40"/>
    <mergeCell ref="G42:H42"/>
    <mergeCell ref="G44:H44"/>
    <mergeCell ref="G37:H37"/>
    <mergeCell ref="A5:B5"/>
    <mergeCell ref="A11:B11"/>
    <mergeCell ref="A12:B12"/>
    <mergeCell ref="A13:B13"/>
    <mergeCell ref="A15:B15"/>
    <mergeCell ref="A16:B16"/>
    <mergeCell ref="C30:F30"/>
    <mergeCell ref="B33:C33"/>
    <mergeCell ref="G36:H36"/>
    <mergeCell ref="A31:D31"/>
    <mergeCell ref="F31:H31"/>
    <mergeCell ref="G32:H32"/>
    <mergeCell ref="B32:D32"/>
    <mergeCell ref="B34:C34"/>
    <mergeCell ref="G33:H33"/>
    <mergeCell ref="G34:H34"/>
    <mergeCell ref="G35:H35"/>
    <mergeCell ref="A4:D4"/>
    <mergeCell ref="G4:H4"/>
    <mergeCell ref="G7:H7"/>
    <mergeCell ref="F6:H6"/>
    <mergeCell ref="B1:D1"/>
    <mergeCell ref="G1:H1"/>
    <mergeCell ref="A2:H2"/>
    <mergeCell ref="A3:D3"/>
    <mergeCell ref="F3:H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M28" sqref="M28"/>
    </sheetView>
  </sheetViews>
  <sheetFormatPr defaultColWidth="9.00390625" defaultRowHeight="16.5"/>
  <cols>
    <col min="1" max="1" width="3.125" style="0" customWidth="1"/>
    <col min="2" max="2" width="13.25390625" style="0" customWidth="1"/>
    <col min="3" max="4" width="10.625" style="0" customWidth="1"/>
    <col min="5" max="5" width="7.50390625" style="0" customWidth="1"/>
    <col min="6" max="6" width="2.125" style="0" customWidth="1"/>
    <col min="7" max="7" width="5.625" style="0" customWidth="1"/>
    <col min="9" max="9" width="11.625" style="0" customWidth="1"/>
    <col min="10" max="10" width="3.125" style="0" customWidth="1"/>
  </cols>
  <sheetData>
    <row r="1" spans="1:10" ht="18" customHeight="1">
      <c r="A1" s="32"/>
      <c r="B1" s="83" t="s">
        <v>106</v>
      </c>
      <c r="C1" s="83"/>
      <c r="D1" s="83"/>
      <c r="E1" s="83"/>
      <c r="F1" s="83"/>
      <c r="G1" s="83"/>
      <c r="H1" s="83"/>
      <c r="I1" s="83"/>
      <c r="J1" s="33"/>
    </row>
    <row r="2" spans="1:10" ht="18" customHeight="1">
      <c r="A2" s="29"/>
      <c r="B2" s="43" t="s">
        <v>121</v>
      </c>
      <c r="C2" s="43"/>
      <c r="D2" s="43"/>
      <c r="E2" s="43"/>
      <c r="F2" s="43"/>
      <c r="G2" s="43"/>
      <c r="H2" s="43"/>
      <c r="I2" s="43"/>
      <c r="J2" s="34"/>
    </row>
    <row r="3" spans="1:10" ht="18" customHeight="1">
      <c r="A3" s="29"/>
      <c r="B3" s="38" t="s">
        <v>107</v>
      </c>
      <c r="C3" s="38"/>
      <c r="D3" s="38"/>
      <c r="E3" s="38"/>
      <c r="F3" s="38"/>
      <c r="G3" s="38"/>
      <c r="H3" s="38"/>
      <c r="I3" s="38"/>
      <c r="J3" s="34"/>
    </row>
    <row r="4" spans="1:10" ht="18" customHeight="1">
      <c r="A4" s="29"/>
      <c r="B4" s="66" t="s">
        <v>109</v>
      </c>
      <c r="C4" s="66"/>
      <c r="D4" s="66"/>
      <c r="E4" s="66"/>
      <c r="F4" s="66"/>
      <c r="G4" s="66"/>
      <c r="H4" s="66"/>
      <c r="I4" s="66"/>
      <c r="J4" s="34"/>
    </row>
    <row r="5" spans="1:10" ht="6" customHeight="1">
      <c r="A5" s="29"/>
      <c r="B5" s="38"/>
      <c r="C5" s="38"/>
      <c r="D5" s="38"/>
      <c r="E5" s="38"/>
      <c r="F5" s="38"/>
      <c r="G5" s="38"/>
      <c r="H5" s="38"/>
      <c r="I5" s="38"/>
      <c r="J5" s="34"/>
    </row>
    <row r="6" spans="1:10" ht="18" customHeight="1">
      <c r="A6" s="29"/>
      <c r="B6" s="76" t="s">
        <v>120</v>
      </c>
      <c r="C6" s="77"/>
      <c r="D6" s="77"/>
      <c r="E6" s="78"/>
      <c r="F6" s="41"/>
      <c r="G6" s="41"/>
      <c r="H6" s="41"/>
      <c r="I6" s="41"/>
      <c r="J6" s="34"/>
    </row>
    <row r="7" spans="1:10" ht="18" customHeight="1">
      <c r="A7" s="29"/>
      <c r="B7" s="29" t="s">
        <v>63</v>
      </c>
      <c r="C7" s="74">
        <v>13200</v>
      </c>
      <c r="D7" s="38"/>
      <c r="E7" s="75"/>
      <c r="F7" s="41"/>
      <c r="G7" s="41"/>
      <c r="H7" s="41"/>
      <c r="I7" s="41"/>
      <c r="J7" s="34"/>
    </row>
    <row r="8" spans="1:10" ht="18" customHeight="1">
      <c r="A8" s="29"/>
      <c r="B8" s="29" t="s">
        <v>62</v>
      </c>
      <c r="C8" s="38">
        <v>0</v>
      </c>
      <c r="D8" s="38"/>
      <c r="E8" s="75"/>
      <c r="F8" s="41"/>
      <c r="G8" s="41"/>
      <c r="H8" s="41"/>
      <c r="I8" s="41"/>
      <c r="J8" s="34"/>
    </row>
    <row r="9" spans="1:10" ht="18" customHeight="1">
      <c r="A9" s="29"/>
      <c r="B9" s="29" t="s">
        <v>61</v>
      </c>
      <c r="C9" s="38">
        <v>0</v>
      </c>
      <c r="D9" s="38"/>
      <c r="E9" s="75"/>
      <c r="F9" s="41"/>
      <c r="G9" s="41" t="s">
        <v>114</v>
      </c>
      <c r="H9" s="41"/>
      <c r="I9" s="15">
        <f>SUM(C8:E10)</f>
        <v>0</v>
      </c>
      <c r="J9" s="34"/>
    </row>
    <row r="10" spans="1:10" ht="18" customHeight="1">
      <c r="A10" s="29"/>
      <c r="B10" s="29" t="s">
        <v>113</v>
      </c>
      <c r="C10" s="38">
        <v>0</v>
      </c>
      <c r="D10" s="38"/>
      <c r="E10" s="75"/>
      <c r="F10" s="41"/>
      <c r="G10" s="41"/>
      <c r="H10" s="41"/>
      <c r="I10" s="41"/>
      <c r="J10" s="34"/>
    </row>
    <row r="11" spans="1:10" ht="18" customHeight="1">
      <c r="A11" s="29"/>
      <c r="B11" s="30" t="s">
        <v>110</v>
      </c>
      <c r="C11" s="14"/>
      <c r="D11" s="14"/>
      <c r="E11" s="31"/>
      <c r="F11" s="41"/>
      <c r="G11" s="52" t="s">
        <v>115</v>
      </c>
      <c r="H11" s="52"/>
      <c r="I11" s="35">
        <f>SUM(C7:E10)</f>
        <v>13200</v>
      </c>
      <c r="J11" s="34"/>
    </row>
    <row r="12" spans="1:10" ht="6" customHeight="1">
      <c r="A12" s="29"/>
      <c r="B12" s="41"/>
      <c r="C12" s="41"/>
      <c r="D12" s="41"/>
      <c r="E12" s="41"/>
      <c r="F12" s="41"/>
      <c r="G12" s="41"/>
      <c r="H12" s="41"/>
      <c r="I12" s="41"/>
      <c r="J12" s="34"/>
    </row>
    <row r="13" spans="1:10" ht="18" customHeight="1">
      <c r="A13" s="29"/>
      <c r="B13" s="76" t="s">
        <v>122</v>
      </c>
      <c r="C13" s="77"/>
      <c r="D13" s="77"/>
      <c r="E13" s="78"/>
      <c r="F13" s="41"/>
      <c r="G13" s="41"/>
      <c r="H13" s="41"/>
      <c r="I13" s="41"/>
      <c r="J13" s="34"/>
    </row>
    <row r="14" spans="1:10" ht="18" customHeight="1">
      <c r="A14" s="29"/>
      <c r="B14" s="81" t="s">
        <v>65</v>
      </c>
      <c r="C14" s="41"/>
      <c r="D14" s="74">
        <v>3420</v>
      </c>
      <c r="E14" s="75"/>
      <c r="F14" s="41"/>
      <c r="G14" s="41"/>
      <c r="H14" s="41"/>
      <c r="I14" s="41"/>
      <c r="J14" s="34"/>
    </row>
    <row r="15" spans="1:10" ht="18" customHeight="1">
      <c r="A15" s="29"/>
      <c r="B15" s="81" t="s">
        <v>111</v>
      </c>
      <c r="C15" s="41"/>
      <c r="D15" s="74">
        <v>1900</v>
      </c>
      <c r="E15" s="75"/>
      <c r="F15" s="41"/>
      <c r="G15" s="41"/>
      <c r="H15" s="41"/>
      <c r="I15" s="41"/>
      <c r="J15" s="34"/>
    </row>
    <row r="16" spans="1:10" ht="18" customHeight="1">
      <c r="A16" s="29"/>
      <c r="B16" s="81" t="s">
        <v>66</v>
      </c>
      <c r="C16" s="41"/>
      <c r="D16" s="74">
        <v>750</v>
      </c>
      <c r="E16" s="75"/>
      <c r="F16" s="41"/>
      <c r="G16" s="41"/>
      <c r="H16" s="41"/>
      <c r="I16" s="41"/>
      <c r="J16" s="34"/>
    </row>
    <row r="17" spans="1:10" ht="18" customHeight="1">
      <c r="A17" s="29"/>
      <c r="B17" s="81" t="s">
        <v>67</v>
      </c>
      <c r="C17" s="41"/>
      <c r="D17" s="74">
        <v>380</v>
      </c>
      <c r="E17" s="75"/>
      <c r="F17" s="41"/>
      <c r="G17" s="41"/>
      <c r="H17" s="41"/>
      <c r="I17" s="41"/>
      <c r="J17" s="34"/>
    </row>
    <row r="18" spans="1:10" ht="18" customHeight="1">
      <c r="A18" s="29"/>
      <c r="B18" s="81" t="s">
        <v>68</v>
      </c>
      <c r="C18" s="41"/>
      <c r="D18" s="74">
        <v>270</v>
      </c>
      <c r="E18" s="75"/>
      <c r="F18" s="41"/>
      <c r="G18" s="41"/>
      <c r="H18" s="41"/>
      <c r="I18" s="41"/>
      <c r="J18" s="34"/>
    </row>
    <row r="19" spans="1:10" ht="18" customHeight="1">
      <c r="A19" s="29"/>
      <c r="B19" s="81" t="s">
        <v>69</v>
      </c>
      <c r="C19" s="41"/>
      <c r="D19" s="74">
        <v>50</v>
      </c>
      <c r="E19" s="75"/>
      <c r="F19" s="41"/>
      <c r="G19" s="41" t="s">
        <v>116</v>
      </c>
      <c r="H19" s="41"/>
      <c r="I19" s="27">
        <v>640</v>
      </c>
      <c r="J19" s="34"/>
    </row>
    <row r="20" spans="1:10" ht="18" customHeight="1">
      <c r="A20" s="29"/>
      <c r="B20" s="81" t="s">
        <v>70</v>
      </c>
      <c r="C20" s="41"/>
      <c r="D20" s="74">
        <v>2880</v>
      </c>
      <c r="E20" s="75"/>
      <c r="F20" s="41"/>
      <c r="G20" s="41"/>
      <c r="H20" s="41"/>
      <c r="I20" s="41"/>
      <c r="J20" s="34"/>
    </row>
    <row r="21" spans="1:10" ht="18" customHeight="1">
      <c r="A21" s="29"/>
      <c r="B21" s="82" t="s">
        <v>71</v>
      </c>
      <c r="C21" s="52"/>
      <c r="D21" s="66">
        <v>0</v>
      </c>
      <c r="E21" s="72"/>
      <c r="F21" s="41"/>
      <c r="G21" s="52" t="s">
        <v>117</v>
      </c>
      <c r="H21" s="52"/>
      <c r="I21" s="35">
        <f>SUM(D14:E21)</f>
        <v>9650</v>
      </c>
      <c r="J21" s="34"/>
    </row>
    <row r="22" spans="1:10" ht="18" customHeight="1">
      <c r="A22" s="29"/>
      <c r="B22" s="17" t="s">
        <v>112</v>
      </c>
      <c r="C22" s="17"/>
      <c r="D22" s="17"/>
      <c r="E22" s="17"/>
      <c r="F22" s="41"/>
      <c r="G22" s="73" t="s">
        <v>118</v>
      </c>
      <c r="H22" s="73"/>
      <c r="I22" s="37">
        <f>I11-I21</f>
        <v>3550</v>
      </c>
      <c r="J22" s="34"/>
    </row>
    <row r="23" spans="1:10" ht="10.5" customHeight="1">
      <c r="A23" s="29"/>
      <c r="B23" s="41"/>
      <c r="C23" s="41"/>
      <c r="D23" s="41"/>
      <c r="E23" s="41"/>
      <c r="F23" s="41"/>
      <c r="G23" s="62"/>
      <c r="H23" s="62"/>
      <c r="I23" s="61"/>
      <c r="J23" s="34"/>
    </row>
    <row r="24" spans="1:10" ht="6" customHeight="1">
      <c r="A24" s="29"/>
      <c r="B24" s="41"/>
      <c r="C24" s="41"/>
      <c r="D24" s="41"/>
      <c r="E24" s="41"/>
      <c r="F24" s="41"/>
      <c r="G24" s="41"/>
      <c r="H24" s="41"/>
      <c r="I24" s="41"/>
      <c r="J24" s="34"/>
    </row>
    <row r="25" spans="1:10" ht="18" customHeight="1">
      <c r="A25" s="29"/>
      <c r="B25" s="76" t="s">
        <v>123</v>
      </c>
      <c r="C25" s="77"/>
      <c r="D25" s="78"/>
      <c r="E25" s="76" t="s">
        <v>103</v>
      </c>
      <c r="F25" s="77"/>
      <c r="G25" s="77"/>
      <c r="H25" s="77"/>
      <c r="I25" s="78"/>
      <c r="J25" s="34"/>
    </row>
    <row r="26" spans="1:10" ht="18" customHeight="1">
      <c r="A26" s="29"/>
      <c r="B26" s="79" t="s">
        <v>119</v>
      </c>
      <c r="C26" s="74">
        <v>400</v>
      </c>
      <c r="D26" s="75"/>
      <c r="E26" s="81" t="s">
        <v>88</v>
      </c>
      <c r="F26" s="41"/>
      <c r="G26" s="41"/>
      <c r="H26" s="74">
        <v>202000</v>
      </c>
      <c r="I26" s="75"/>
      <c r="J26" s="34"/>
    </row>
    <row r="27" spans="1:10" ht="18" customHeight="1">
      <c r="A27" s="29"/>
      <c r="B27" s="79"/>
      <c r="C27" s="38"/>
      <c r="D27" s="75"/>
      <c r="E27" s="81" t="s">
        <v>89</v>
      </c>
      <c r="F27" s="41"/>
      <c r="G27" s="41"/>
      <c r="H27" s="74">
        <v>150000</v>
      </c>
      <c r="I27" s="75"/>
      <c r="J27" s="34"/>
    </row>
    <row r="28" spans="1:10" ht="18" customHeight="1">
      <c r="A28" s="29"/>
      <c r="B28" s="79"/>
      <c r="C28" s="38"/>
      <c r="D28" s="75"/>
      <c r="E28" s="81" t="s">
        <v>67</v>
      </c>
      <c r="F28" s="41"/>
      <c r="G28" s="41"/>
      <c r="H28" s="74">
        <v>19000</v>
      </c>
      <c r="I28" s="75"/>
      <c r="J28" s="34"/>
    </row>
    <row r="29" spans="1:10" ht="18" customHeight="1">
      <c r="A29" s="29"/>
      <c r="B29" s="79"/>
      <c r="C29" s="38"/>
      <c r="D29" s="75"/>
      <c r="E29" s="81" t="s">
        <v>90</v>
      </c>
      <c r="F29" s="41"/>
      <c r="G29" s="41"/>
      <c r="H29" s="74">
        <v>9000</v>
      </c>
      <c r="I29" s="75"/>
      <c r="J29" s="34"/>
    </row>
    <row r="30" spans="1:10" ht="18" customHeight="1">
      <c r="A30" s="29"/>
      <c r="B30" s="80"/>
      <c r="C30" s="66"/>
      <c r="D30" s="72"/>
      <c r="E30" s="82" t="s">
        <v>91</v>
      </c>
      <c r="F30" s="52"/>
      <c r="G30" s="52"/>
      <c r="H30" s="71">
        <v>1000</v>
      </c>
      <c r="I30" s="72"/>
      <c r="J30" s="34"/>
    </row>
    <row r="31" spans="1:10" ht="16.5">
      <c r="A31" s="30"/>
      <c r="B31" s="14"/>
      <c r="C31" s="14"/>
      <c r="D31" s="14"/>
      <c r="E31" s="14"/>
      <c r="F31" s="14"/>
      <c r="G31" s="14"/>
      <c r="H31" s="14"/>
      <c r="I31" s="14"/>
      <c r="J31" s="31"/>
    </row>
  </sheetData>
  <mergeCells count="63">
    <mergeCell ref="B1:I1"/>
    <mergeCell ref="B2:I2"/>
    <mergeCell ref="B3:I3"/>
    <mergeCell ref="B4:I4"/>
    <mergeCell ref="G13:I13"/>
    <mergeCell ref="G14:I14"/>
    <mergeCell ref="G15:I15"/>
    <mergeCell ref="B6:E6"/>
    <mergeCell ref="C7:E7"/>
    <mergeCell ref="C8:E8"/>
    <mergeCell ref="C9:E9"/>
    <mergeCell ref="C10:E10"/>
    <mergeCell ref="B13:E13"/>
    <mergeCell ref="B14:C14"/>
    <mergeCell ref="D18:E18"/>
    <mergeCell ref="D19:E19"/>
    <mergeCell ref="D20:E20"/>
    <mergeCell ref="B15:C15"/>
    <mergeCell ref="B16:C16"/>
    <mergeCell ref="B17:C17"/>
    <mergeCell ref="B18:C18"/>
    <mergeCell ref="D14:E14"/>
    <mergeCell ref="D15:E15"/>
    <mergeCell ref="D16:E16"/>
    <mergeCell ref="D17:E17"/>
    <mergeCell ref="E30:G30"/>
    <mergeCell ref="B19:C19"/>
    <mergeCell ref="B20:C20"/>
    <mergeCell ref="B21:C21"/>
    <mergeCell ref="H29:I29"/>
    <mergeCell ref="D21:E21"/>
    <mergeCell ref="B25:D25"/>
    <mergeCell ref="B26:B30"/>
    <mergeCell ref="C26:D30"/>
    <mergeCell ref="E25:I25"/>
    <mergeCell ref="E26:G26"/>
    <mergeCell ref="E27:G27"/>
    <mergeCell ref="E28:G28"/>
    <mergeCell ref="E29:G29"/>
    <mergeCell ref="G22:H23"/>
    <mergeCell ref="H26:I26"/>
    <mergeCell ref="H27:I27"/>
    <mergeCell ref="H28:I28"/>
    <mergeCell ref="G6:I6"/>
    <mergeCell ref="H30:I30"/>
    <mergeCell ref="G8:I8"/>
    <mergeCell ref="G10:I10"/>
    <mergeCell ref="G12:I12"/>
    <mergeCell ref="B24:I24"/>
    <mergeCell ref="B23:E23"/>
    <mergeCell ref="G20:I20"/>
    <mergeCell ref="F6:F23"/>
    <mergeCell ref="B12:E12"/>
    <mergeCell ref="G7:I7"/>
    <mergeCell ref="I22:I23"/>
    <mergeCell ref="B5:I5"/>
    <mergeCell ref="G9:H9"/>
    <mergeCell ref="G11:H11"/>
    <mergeCell ref="G21:H21"/>
    <mergeCell ref="G19:H19"/>
    <mergeCell ref="G16:I16"/>
    <mergeCell ref="G17:I17"/>
    <mergeCell ref="G18:I18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31">
      <selection activeCell="H35" sqref="H35"/>
    </sheetView>
  </sheetViews>
  <sheetFormatPr defaultColWidth="9.00390625" defaultRowHeight="16.5"/>
  <cols>
    <col min="1" max="1" width="2.125" style="0" customWidth="1"/>
    <col min="2" max="2" width="10.875" style="0" customWidth="1"/>
    <col min="3" max="3" width="14.625" style="0" customWidth="1"/>
    <col min="4" max="4" width="2.125" style="0" customWidth="1"/>
    <col min="5" max="5" width="12.875" style="0" customWidth="1"/>
    <col min="6" max="6" width="14.625" style="0" customWidth="1"/>
    <col min="7" max="7" width="2.125" style="0" customWidth="1"/>
    <col min="9" max="9" width="14.625" style="0" customWidth="1"/>
    <col min="11" max="11" width="2.125" style="0" customWidth="1"/>
    <col min="12" max="12" width="10.875" style="0" customWidth="1"/>
    <col min="13" max="13" width="14.625" style="0" customWidth="1"/>
    <col min="14" max="14" width="2.125" style="0" customWidth="1"/>
    <col min="15" max="15" width="12.875" style="0" customWidth="1"/>
    <col min="16" max="16" width="14.625" style="0" customWidth="1"/>
    <col min="17" max="17" width="2.125" style="0" customWidth="1"/>
    <col min="18" max="18" width="14.625" style="0" customWidth="1"/>
    <col min="19" max="19" width="2.125" style="0" customWidth="1"/>
  </cols>
  <sheetData>
    <row r="1" spans="1:17" ht="16.5">
      <c r="A1" s="61" t="s">
        <v>129</v>
      </c>
      <c r="B1" s="61"/>
      <c r="C1" s="61"/>
      <c r="D1" s="61"/>
      <c r="E1" s="61"/>
      <c r="F1" s="61"/>
      <c r="G1" s="61"/>
      <c r="K1" s="61" t="s">
        <v>148</v>
      </c>
      <c r="L1" s="61"/>
      <c r="M1" s="61"/>
      <c r="N1" s="61"/>
      <c r="O1" s="61"/>
      <c r="P1" s="61"/>
      <c r="Q1" s="61"/>
    </row>
    <row r="3" spans="1:17" ht="30" customHeight="1">
      <c r="A3" s="88" t="s">
        <v>130</v>
      </c>
      <c r="B3" s="73"/>
      <c r="C3" s="73"/>
      <c r="D3" s="73"/>
      <c r="E3" s="73"/>
      <c r="F3" s="73"/>
      <c r="G3" s="89"/>
      <c r="K3" s="88" t="s">
        <v>150</v>
      </c>
      <c r="L3" s="73"/>
      <c r="M3" s="73"/>
      <c r="N3" s="73"/>
      <c r="O3" s="73"/>
      <c r="P3" s="73"/>
      <c r="Q3" s="89"/>
    </row>
    <row r="4" spans="1:17" ht="120" customHeight="1">
      <c r="A4" s="81"/>
      <c r="B4" s="85" t="s">
        <v>128</v>
      </c>
      <c r="C4" s="41"/>
      <c r="D4" s="41"/>
      <c r="E4" s="41"/>
      <c r="F4" s="41"/>
      <c r="G4" s="87"/>
      <c r="K4" s="81"/>
      <c r="L4" s="85" t="s">
        <v>151</v>
      </c>
      <c r="M4" s="41"/>
      <c r="N4" s="41"/>
      <c r="O4" s="41"/>
      <c r="P4" s="41"/>
      <c r="Q4" s="87"/>
    </row>
    <row r="5" spans="1:17" ht="16.5">
      <c r="A5" s="81"/>
      <c r="B5" s="17" t="s">
        <v>124</v>
      </c>
      <c r="C5" s="36">
        <v>350000</v>
      </c>
      <c r="D5" s="41"/>
      <c r="E5" s="17" t="s">
        <v>126</v>
      </c>
      <c r="F5" s="36">
        <v>300000</v>
      </c>
      <c r="G5" s="87"/>
      <c r="K5" s="81"/>
      <c r="L5" s="62"/>
      <c r="M5" s="62"/>
      <c r="N5" s="62"/>
      <c r="O5" s="62"/>
      <c r="P5" s="62"/>
      <c r="Q5" s="87"/>
    </row>
    <row r="6" spans="1:17" ht="16.5">
      <c r="A6" s="81"/>
      <c r="B6" s="17" t="s">
        <v>125</v>
      </c>
      <c r="C6" s="36">
        <v>50000</v>
      </c>
      <c r="D6" s="41"/>
      <c r="E6" s="17" t="s">
        <v>127</v>
      </c>
      <c r="F6" s="36">
        <v>2400</v>
      </c>
      <c r="G6" s="87"/>
      <c r="K6" s="81"/>
      <c r="L6" s="62"/>
      <c r="M6" s="62"/>
      <c r="N6" s="62"/>
      <c r="O6" s="62"/>
      <c r="P6" s="62"/>
      <c r="Q6" s="87"/>
    </row>
    <row r="7" spans="1:17" ht="16.5">
      <c r="A7" s="82"/>
      <c r="B7" s="52"/>
      <c r="C7" s="52"/>
      <c r="D7" s="52"/>
      <c r="E7" s="52"/>
      <c r="F7" s="52"/>
      <c r="G7" s="86"/>
      <c r="K7" s="82"/>
      <c r="L7" s="52"/>
      <c r="M7" s="52"/>
      <c r="N7" s="52"/>
      <c r="O7" s="52"/>
      <c r="P7" s="52"/>
      <c r="Q7" s="86"/>
    </row>
    <row r="8" ht="69.75" customHeight="1"/>
    <row r="9" ht="69.75" customHeight="1"/>
    <row r="10" ht="69.75" customHeight="1"/>
    <row r="11" spans="1:17" ht="16.5">
      <c r="A11" s="61" t="s">
        <v>129</v>
      </c>
      <c r="B11" s="61"/>
      <c r="C11" s="61"/>
      <c r="D11" s="61"/>
      <c r="E11" s="61"/>
      <c r="F11" s="61"/>
      <c r="G11" s="61"/>
      <c r="K11" s="61" t="s">
        <v>148</v>
      </c>
      <c r="L11" s="61"/>
      <c r="M11" s="61"/>
      <c r="N11" s="61"/>
      <c r="O11" s="61"/>
      <c r="P11" s="61"/>
      <c r="Q11" s="61"/>
    </row>
    <row r="13" spans="1:17" ht="30" customHeight="1">
      <c r="A13" s="88" t="s">
        <v>138</v>
      </c>
      <c r="B13" s="73"/>
      <c r="C13" s="73"/>
      <c r="D13" s="73"/>
      <c r="E13" s="73"/>
      <c r="F13" s="73"/>
      <c r="G13" s="89"/>
      <c r="K13" s="88" t="s">
        <v>152</v>
      </c>
      <c r="L13" s="73"/>
      <c r="M13" s="73"/>
      <c r="N13" s="73"/>
      <c r="O13" s="73"/>
      <c r="P13" s="73"/>
      <c r="Q13" s="89"/>
    </row>
    <row r="14" spans="1:17" ht="120" customHeight="1">
      <c r="A14" s="81"/>
      <c r="B14" s="85" t="s">
        <v>139</v>
      </c>
      <c r="C14" s="41"/>
      <c r="D14" s="41"/>
      <c r="E14" s="41"/>
      <c r="F14" s="41"/>
      <c r="G14" s="87"/>
      <c r="K14" s="81"/>
      <c r="L14" s="85" t="s">
        <v>153</v>
      </c>
      <c r="M14" s="41"/>
      <c r="N14" s="41"/>
      <c r="O14" s="41"/>
      <c r="P14" s="41"/>
      <c r="Q14" s="87"/>
    </row>
    <row r="15" spans="1:17" ht="16.5">
      <c r="A15" s="81"/>
      <c r="B15" s="17" t="s">
        <v>124</v>
      </c>
      <c r="C15" s="36">
        <v>90000</v>
      </c>
      <c r="D15" s="41"/>
      <c r="E15" s="17" t="s">
        <v>126</v>
      </c>
      <c r="F15" s="36">
        <v>75000</v>
      </c>
      <c r="G15" s="87"/>
      <c r="K15" s="81"/>
      <c r="L15" s="62"/>
      <c r="M15" s="62"/>
      <c r="N15" s="62"/>
      <c r="O15" s="62"/>
      <c r="P15" s="62"/>
      <c r="Q15" s="87"/>
    </row>
    <row r="16" spans="1:17" ht="16.5">
      <c r="A16" s="81"/>
      <c r="B16" s="17" t="s">
        <v>125</v>
      </c>
      <c r="C16" s="36">
        <v>15000</v>
      </c>
      <c r="D16" s="41"/>
      <c r="E16" s="17" t="s">
        <v>127</v>
      </c>
      <c r="F16" s="36">
        <v>500</v>
      </c>
      <c r="G16" s="87"/>
      <c r="K16" s="81"/>
      <c r="L16" s="62"/>
      <c r="M16" s="62"/>
      <c r="N16" s="62"/>
      <c r="O16" s="62"/>
      <c r="P16" s="62"/>
      <c r="Q16" s="87"/>
    </row>
    <row r="17" spans="1:17" ht="16.5">
      <c r="A17" s="82"/>
      <c r="B17" s="52"/>
      <c r="C17" s="52"/>
      <c r="D17" s="52"/>
      <c r="E17" s="52"/>
      <c r="F17" s="52"/>
      <c r="G17" s="86"/>
      <c r="K17" s="82"/>
      <c r="L17" s="52"/>
      <c r="M17" s="52"/>
      <c r="N17" s="52"/>
      <c r="O17" s="52"/>
      <c r="P17" s="52"/>
      <c r="Q17" s="86"/>
    </row>
    <row r="18" ht="69.75" customHeight="1"/>
    <row r="19" ht="19.5" customHeight="1"/>
    <row r="20" ht="19.5" customHeight="1"/>
    <row r="21" spans="1:7" ht="16.5">
      <c r="A21" s="61" t="s">
        <v>131</v>
      </c>
      <c r="B21" s="61"/>
      <c r="C21" s="61"/>
      <c r="D21" s="61"/>
      <c r="E21" s="61"/>
      <c r="F21" s="61"/>
      <c r="G21" s="61"/>
    </row>
    <row r="23" spans="1:7" ht="30" customHeight="1">
      <c r="A23" s="93" t="s">
        <v>132</v>
      </c>
      <c r="B23" s="94"/>
      <c r="C23" s="94"/>
      <c r="D23" s="94"/>
      <c r="E23" s="94"/>
      <c r="F23" s="94"/>
      <c r="G23" s="95"/>
    </row>
    <row r="24" spans="1:7" ht="108" customHeight="1">
      <c r="A24" s="81"/>
      <c r="C24" s="96" t="s">
        <v>149</v>
      </c>
      <c r="D24" s="97"/>
      <c r="E24" s="97"/>
      <c r="F24" s="97"/>
      <c r="G24" s="87"/>
    </row>
    <row r="25" spans="1:7" ht="16.5" customHeight="1">
      <c r="A25" s="81"/>
      <c r="B25" s="50" t="s">
        <v>133</v>
      </c>
      <c r="C25" s="74" t="s">
        <v>134</v>
      </c>
      <c r="D25" s="61"/>
      <c r="E25" s="15" t="s">
        <v>135</v>
      </c>
      <c r="F25" s="27">
        <v>20</v>
      </c>
      <c r="G25" s="87"/>
    </row>
    <row r="26" spans="1:7" ht="16.5" customHeight="1">
      <c r="A26" s="81"/>
      <c r="B26" s="38" t="s">
        <v>137</v>
      </c>
      <c r="C26" s="61"/>
      <c r="D26" s="61"/>
      <c r="E26" s="61"/>
      <c r="F26" s="61"/>
      <c r="G26" s="87"/>
    </row>
    <row r="27" spans="1:7" ht="16.5" customHeight="1">
      <c r="A27" s="81"/>
      <c r="B27" s="90" t="s">
        <v>125</v>
      </c>
      <c r="C27" s="91"/>
      <c r="D27" s="91"/>
      <c r="E27" s="84" t="s">
        <v>136</v>
      </c>
      <c r="F27" s="55"/>
      <c r="G27" s="87"/>
    </row>
    <row r="28" spans="1:7" ht="16.5" customHeight="1">
      <c r="A28" s="82"/>
      <c r="B28" s="52"/>
      <c r="C28" s="52"/>
      <c r="D28" s="52"/>
      <c r="E28" s="52"/>
      <c r="F28" s="52"/>
      <c r="G28" s="86"/>
    </row>
    <row r="29" ht="69.75" customHeight="1"/>
    <row r="30" ht="69.75" customHeight="1"/>
    <row r="31" ht="69.75" customHeight="1"/>
    <row r="32" spans="1:7" ht="16.5" customHeight="1">
      <c r="A32" s="61" t="s">
        <v>131</v>
      </c>
      <c r="B32" s="61"/>
      <c r="C32" s="61"/>
      <c r="D32" s="61"/>
      <c r="E32" s="61"/>
      <c r="F32" s="61"/>
      <c r="G32" s="61"/>
    </row>
    <row r="33" ht="16.5" customHeight="1"/>
    <row r="34" spans="1:7" ht="30" customHeight="1">
      <c r="A34" s="93" t="s">
        <v>154</v>
      </c>
      <c r="B34" s="94"/>
      <c r="C34" s="94"/>
      <c r="D34" s="94"/>
      <c r="E34" s="94"/>
      <c r="F34" s="94"/>
      <c r="G34" s="95"/>
    </row>
    <row r="35" spans="1:7" ht="108" customHeight="1">
      <c r="A35" s="81"/>
      <c r="B35" s="98" t="s">
        <v>147</v>
      </c>
      <c r="C35" s="61"/>
      <c r="D35" s="61"/>
      <c r="E35" s="61"/>
      <c r="F35" s="61"/>
      <c r="G35" s="87"/>
    </row>
    <row r="36" spans="1:7" ht="16.5">
      <c r="A36" s="81"/>
      <c r="B36" s="50" t="s">
        <v>133</v>
      </c>
      <c r="C36" s="27" t="s">
        <v>140</v>
      </c>
      <c r="D36" s="1"/>
      <c r="E36" s="15" t="s">
        <v>135</v>
      </c>
      <c r="F36" s="27">
        <v>5000</v>
      </c>
      <c r="G36" s="87"/>
    </row>
    <row r="37" spans="1:7" ht="16.5">
      <c r="A37" s="81"/>
      <c r="B37" s="15" t="s">
        <v>141</v>
      </c>
      <c r="C37" s="92" t="s">
        <v>142</v>
      </c>
      <c r="D37" s="1"/>
      <c r="E37" s="1" t="s">
        <v>143</v>
      </c>
      <c r="F37" s="1" t="s">
        <v>144</v>
      </c>
      <c r="G37" s="87"/>
    </row>
    <row r="38" spans="1:7" ht="16.5">
      <c r="A38" s="81"/>
      <c r="B38" s="90" t="s">
        <v>145</v>
      </c>
      <c r="C38" s="91"/>
      <c r="D38" s="91"/>
      <c r="E38" s="84" t="s">
        <v>146</v>
      </c>
      <c r="F38" s="55"/>
      <c r="G38" s="87"/>
    </row>
    <row r="39" spans="1:7" ht="16.5">
      <c r="A39" s="82"/>
      <c r="B39" s="52"/>
      <c r="C39" s="52"/>
      <c r="D39" s="52"/>
      <c r="E39" s="52"/>
      <c r="F39" s="52"/>
      <c r="G39" s="86"/>
    </row>
  </sheetData>
  <mergeCells count="44">
    <mergeCell ref="K17:Q17"/>
    <mergeCell ref="L4:P6"/>
    <mergeCell ref="K11:Q11"/>
    <mergeCell ref="K13:Q13"/>
    <mergeCell ref="K14:K16"/>
    <mergeCell ref="L14:P16"/>
    <mergeCell ref="Q14:Q16"/>
    <mergeCell ref="A17:G17"/>
    <mergeCell ref="A21:G21"/>
    <mergeCell ref="A23:G23"/>
    <mergeCell ref="A24:A27"/>
    <mergeCell ref="C24:F24"/>
    <mergeCell ref="G24:G27"/>
    <mergeCell ref="C25:D25"/>
    <mergeCell ref="B26:F26"/>
    <mergeCell ref="B27:D27"/>
    <mergeCell ref="E27:F27"/>
    <mergeCell ref="A11:G11"/>
    <mergeCell ref="A13:G13"/>
    <mergeCell ref="A14:A16"/>
    <mergeCell ref="B14:F14"/>
    <mergeCell ref="G14:G16"/>
    <mergeCell ref="D15:D16"/>
    <mergeCell ref="A39:G39"/>
    <mergeCell ref="A32:G32"/>
    <mergeCell ref="A34:G34"/>
    <mergeCell ref="A35:A38"/>
    <mergeCell ref="G35:G38"/>
    <mergeCell ref="B38:D38"/>
    <mergeCell ref="B35:F35"/>
    <mergeCell ref="A4:A6"/>
    <mergeCell ref="G4:G6"/>
    <mergeCell ref="A1:G1"/>
    <mergeCell ref="B4:F4"/>
    <mergeCell ref="D5:D6"/>
    <mergeCell ref="A3:G3"/>
    <mergeCell ref="E38:F38"/>
    <mergeCell ref="A7:G7"/>
    <mergeCell ref="A28:G28"/>
    <mergeCell ref="K1:Q1"/>
    <mergeCell ref="K3:Q3"/>
    <mergeCell ref="K4:K6"/>
    <mergeCell ref="Q4:Q6"/>
    <mergeCell ref="K7:Q7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</dc:creator>
  <cp:keywords/>
  <dc:description/>
  <cp:lastModifiedBy>hua</cp:lastModifiedBy>
  <cp:lastPrinted>2008-11-08T02:40:28Z</cp:lastPrinted>
  <dcterms:created xsi:type="dcterms:W3CDTF">2008-02-19T10:16:18Z</dcterms:created>
  <dcterms:modified xsi:type="dcterms:W3CDTF">2008-11-08T03:24:48Z</dcterms:modified>
  <cp:category/>
  <cp:version/>
  <cp:contentType/>
  <cp:contentStatus/>
</cp:coreProperties>
</file>